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arel\Desktop\"/>
    </mc:Choice>
  </mc:AlternateContent>
  <bookViews>
    <workbookView xWindow="0" yWindow="0" windowWidth="19180" windowHeight="8280" firstSheet="6" activeTab="6"/>
  </bookViews>
  <sheets>
    <sheet name="finaal" sheetId="2" state="hidden" r:id="rId1"/>
    <sheet name="Olustvere" sheetId="3" state="hidden" r:id="rId2"/>
    <sheet name="Ramsi" sheetId="4" state="hidden" r:id="rId3"/>
    <sheet name="Sürgavere" sheetId="5" state="hidden" r:id="rId4"/>
    <sheet name="Vana-Võidu" sheetId="6" state="hidden" r:id="rId5"/>
    <sheet name="Holstre-Polli" sheetId="7" state="hidden" r:id="rId6"/>
    <sheet name="Koond" sheetId="8" r:id="rId7"/>
  </sheets>
  <definedNames>
    <definedName name="_xlnm._FilterDatabase" localSheetId="6" hidden="1">Koond!$K$67:$L$96</definedName>
    <definedName name="ALGAJAD" localSheetId="5">#REF!</definedName>
    <definedName name="ALGAJAD" localSheetId="1">#REF!</definedName>
    <definedName name="ALGAJAD" localSheetId="2">#REF!</definedName>
    <definedName name="ALGAJAD" localSheetId="3">#REF!</definedName>
    <definedName name="ALGAJAD" localSheetId="4">#REF!</definedName>
    <definedName name="MEHED" localSheetId="5">#REF!</definedName>
    <definedName name="MEHED" localSheetId="1">#REF!</definedName>
    <definedName name="MEHED" localSheetId="2">#REF!</definedName>
    <definedName name="MEHED" localSheetId="3">#REF!</definedName>
    <definedName name="MEHED" localSheetId="4">#REF!</definedName>
    <definedName name="NAISED" localSheetId="5">#REF!</definedName>
    <definedName name="NAISED" localSheetId="1">#REF!</definedName>
    <definedName name="NAISED" localSheetId="2">#REF!</definedName>
    <definedName name="NAISED" localSheetId="3">#REF!</definedName>
    <definedName name="NAISED" localSheetId="4">#REF!</definedName>
    <definedName name="RADA1" localSheetId="5">#REF!</definedName>
    <definedName name="RADA1" localSheetId="1">#REF!</definedName>
    <definedName name="RADA1" localSheetId="2">#REF!</definedName>
    <definedName name="RADA1" localSheetId="3">#REF!</definedName>
    <definedName name="RADA1" localSheetId="4">#REF!</definedName>
    <definedName name="RADA2" localSheetId="5">#REF!</definedName>
    <definedName name="RADA2" localSheetId="1">#REF!</definedName>
    <definedName name="RADA2" localSheetId="2">#REF!</definedName>
    <definedName name="RADA2" localSheetId="3">#REF!</definedName>
    <definedName name="RADA2" localSheetId="4">#REF!</definedName>
    <definedName name="RADA3" localSheetId="5">#REF!</definedName>
    <definedName name="RADA3" localSheetId="1">#REF!</definedName>
    <definedName name="RADA3" localSheetId="2">#REF!</definedName>
    <definedName name="RADA3" localSheetId="3">#REF!</definedName>
    <definedName name="RADA3" localSheetId="4">#REF!</definedName>
    <definedName name="RADA4" localSheetId="5">#REF!</definedName>
    <definedName name="RADA4" localSheetId="1">#REF!</definedName>
    <definedName name="RADA4" localSheetId="2">#REF!</definedName>
    <definedName name="RADA4" localSheetId="3">#REF!</definedName>
    <definedName name="RADA4" localSheetId="4">#REF!</definedName>
    <definedName name="VABA" localSheetId="5">#REF!</definedName>
    <definedName name="VABA" localSheetId="1">#REF!</definedName>
    <definedName name="VABA" localSheetId="2">#REF!</definedName>
    <definedName name="VABA" localSheetId="3">#REF!</definedName>
    <definedName name="VABA" localSheetId="4">#REF!</definedName>
  </definedNames>
  <calcPr calcId="162913"/>
  <extLst>
    <ext uri="GoogleSheetsCustomDataVersion1">
      <go:sheetsCustomData xmlns:go="http://customooxmlschemas.google.com/" r:id="rId12" roundtripDataSignature="AMtx7mhTq4DwEpsTSY2iKiZiW+OaLktl2w=="/>
    </ext>
  </extLst>
</workbook>
</file>

<file path=xl/calcChain.xml><?xml version="1.0" encoding="utf-8"?>
<calcChain xmlns="http://schemas.openxmlformats.org/spreadsheetml/2006/main">
  <c r="K269" i="8" l="1"/>
  <c r="K72" i="8"/>
  <c r="K202" i="8" l="1"/>
  <c r="K7" i="8" l="1"/>
  <c r="K8" i="8"/>
  <c r="K11" i="8"/>
  <c r="K10" i="8"/>
  <c r="K15" i="8"/>
  <c r="K18" i="8"/>
  <c r="K19" i="8"/>
  <c r="K12" i="8"/>
  <c r="K69" i="8"/>
  <c r="K74" i="8"/>
  <c r="K80" i="8"/>
  <c r="K81" i="8"/>
  <c r="K83" i="8"/>
  <c r="K71" i="8"/>
  <c r="K73" i="8"/>
  <c r="K70" i="8"/>
  <c r="K84" i="8"/>
  <c r="K78" i="8"/>
  <c r="K86" i="8"/>
  <c r="K87" i="8"/>
  <c r="K88" i="8"/>
  <c r="K79" i="8"/>
  <c r="K75" i="8"/>
  <c r="K82" i="8"/>
  <c r="K76" i="8"/>
  <c r="K77" i="8"/>
  <c r="K68" i="8"/>
  <c r="K268" i="8" l="1"/>
  <c r="K305" i="8"/>
  <c r="K47" i="8"/>
  <c r="H345" i="8" l="1"/>
  <c r="G345" i="8"/>
  <c r="F345" i="8"/>
  <c r="E345" i="8"/>
  <c r="D345" i="8"/>
  <c r="C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270" i="8"/>
  <c r="K267" i="8"/>
  <c r="K304" i="8"/>
  <c r="K303" i="8"/>
  <c r="K302" i="8"/>
  <c r="K301" i="8"/>
  <c r="K300" i="8"/>
  <c r="K299" i="8"/>
  <c r="K266" i="8"/>
  <c r="K306" i="8"/>
  <c r="K298" i="8"/>
  <c r="K297" i="8"/>
  <c r="K296" i="8"/>
  <c r="K295" i="8"/>
  <c r="K26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60" i="8"/>
  <c r="K257" i="8"/>
  <c r="K264" i="8"/>
  <c r="K278" i="8"/>
  <c r="K277" i="8"/>
  <c r="K256" i="8"/>
  <c r="K276" i="8"/>
  <c r="K275" i="8"/>
  <c r="K263" i="8"/>
  <c r="K255" i="8"/>
  <c r="K254" i="8"/>
  <c r="K262" i="8"/>
  <c r="K274" i="8"/>
  <c r="K273" i="8"/>
  <c r="K272" i="8"/>
  <c r="K271" i="8"/>
  <c r="K259" i="8"/>
  <c r="K261" i="8"/>
  <c r="K251" i="8"/>
  <c r="K258" i="8"/>
  <c r="K253" i="8"/>
  <c r="K252" i="8"/>
  <c r="K239" i="8"/>
  <c r="K246" i="8"/>
  <c r="K243" i="8"/>
  <c r="K234" i="8"/>
  <c r="K245" i="8"/>
  <c r="K237" i="8"/>
  <c r="K230" i="8"/>
  <c r="K229" i="8"/>
  <c r="K232" i="8"/>
  <c r="K218" i="8"/>
  <c r="K241" i="8"/>
  <c r="K228" i="8"/>
  <c r="K227" i="8"/>
  <c r="K244" i="8"/>
  <c r="K242" i="8"/>
  <c r="K240" i="8"/>
  <c r="K238" i="8"/>
  <c r="K236" i="8"/>
  <c r="K222" i="8"/>
  <c r="K220" i="8"/>
  <c r="K216" i="8"/>
  <c r="K233" i="8"/>
  <c r="K231" i="8"/>
  <c r="K226" i="8"/>
  <c r="K225" i="8"/>
  <c r="K224" i="8"/>
  <c r="K223" i="8"/>
  <c r="K217" i="8"/>
  <c r="K221" i="8"/>
  <c r="K215" i="8"/>
  <c r="K219" i="8"/>
  <c r="K200" i="8"/>
  <c r="K195" i="8"/>
  <c r="K201" i="8"/>
  <c r="K197" i="8"/>
  <c r="K207" i="8"/>
  <c r="K206" i="8"/>
  <c r="K194" i="8"/>
  <c r="K199" i="8"/>
  <c r="K209" i="8"/>
  <c r="K205" i="8"/>
  <c r="K203" i="8"/>
  <c r="K210" i="8"/>
  <c r="K198" i="8"/>
  <c r="K191" i="8"/>
  <c r="K189" i="8"/>
  <c r="K193" i="8"/>
  <c r="K208" i="8"/>
  <c r="K190" i="8"/>
  <c r="K196" i="8"/>
  <c r="K192" i="8"/>
  <c r="K184" i="8"/>
  <c r="K183" i="8"/>
  <c r="K182" i="8"/>
  <c r="K181" i="8"/>
  <c r="K180" i="8"/>
  <c r="K179" i="8"/>
  <c r="K178" i="8"/>
  <c r="K177" i="8"/>
  <c r="K171" i="8"/>
  <c r="K176" i="8"/>
  <c r="K175" i="8"/>
  <c r="K168" i="8"/>
  <c r="K165" i="8"/>
  <c r="K173" i="8"/>
  <c r="K169" i="8"/>
  <c r="K164" i="8"/>
  <c r="K170" i="8"/>
  <c r="K162" i="8"/>
  <c r="K172" i="8"/>
  <c r="K163" i="8"/>
  <c r="K159" i="8"/>
  <c r="K166" i="8"/>
  <c r="K158" i="8"/>
  <c r="K157" i="8"/>
  <c r="K154" i="8"/>
  <c r="K174" i="8"/>
  <c r="K155" i="8"/>
  <c r="K161" i="8"/>
  <c r="K152" i="8"/>
  <c r="K160" i="8"/>
  <c r="K167" i="8"/>
  <c r="K156" i="8"/>
  <c r="K153" i="8"/>
  <c r="K151" i="8"/>
  <c r="K145" i="8"/>
  <c r="K144" i="8"/>
  <c r="K143" i="8"/>
  <c r="K118" i="8"/>
  <c r="K129" i="8"/>
  <c r="K126" i="8"/>
  <c r="K121" i="8"/>
  <c r="K113" i="8"/>
  <c r="K114" i="8"/>
  <c r="K125" i="8"/>
  <c r="K122" i="8"/>
  <c r="K142" i="8"/>
  <c r="K124" i="8"/>
  <c r="K131" i="8"/>
  <c r="K136" i="8"/>
  <c r="K123" i="8"/>
  <c r="K141" i="8"/>
  <c r="K137" i="8"/>
  <c r="K130" i="8"/>
  <c r="K116" i="8"/>
  <c r="K120" i="8"/>
  <c r="K117" i="8"/>
  <c r="K138" i="8"/>
  <c r="K128" i="8"/>
  <c r="K140" i="8"/>
  <c r="K103" i="8"/>
  <c r="K139" i="8"/>
  <c r="K135" i="8"/>
  <c r="K109" i="8"/>
  <c r="K127" i="8"/>
  <c r="K132" i="8"/>
  <c r="K108" i="8"/>
  <c r="K134" i="8"/>
  <c r="K115" i="8"/>
  <c r="K110" i="8"/>
  <c r="K106" i="8"/>
  <c r="K102" i="8"/>
  <c r="K105" i="8"/>
  <c r="K119" i="8"/>
  <c r="K107" i="8"/>
  <c r="K104" i="8"/>
  <c r="K112" i="8"/>
  <c r="K101" i="8"/>
  <c r="K111" i="8"/>
  <c r="H97" i="8"/>
  <c r="D97" i="8"/>
  <c r="K85" i="8"/>
  <c r="H64" i="8"/>
  <c r="G64" i="8"/>
  <c r="F64" i="8"/>
  <c r="D64" i="8"/>
  <c r="C64" i="8"/>
  <c r="K43" i="8"/>
  <c r="K46" i="8"/>
  <c r="K42" i="8"/>
  <c r="K51" i="8"/>
  <c r="K49" i="8"/>
  <c r="K45" i="8"/>
  <c r="K55" i="8"/>
  <c r="K41" i="8"/>
  <c r="K54" i="8"/>
  <c r="K52" i="8"/>
  <c r="K50" i="8"/>
  <c r="K48" i="8"/>
  <c r="K56" i="8"/>
  <c r="K38" i="8"/>
  <c r="K53" i="8"/>
  <c r="K35" i="8"/>
  <c r="K40" i="8"/>
  <c r="K37" i="8"/>
  <c r="K36" i="8"/>
  <c r="K34" i="8"/>
  <c r="K33" i="8"/>
  <c r="K44" i="8"/>
  <c r="K32" i="8"/>
  <c r="H28" i="8"/>
  <c r="G28" i="8"/>
  <c r="F28" i="8"/>
  <c r="E28" i="8"/>
  <c r="D28" i="8"/>
  <c r="C28" i="8"/>
  <c r="K21" i="8"/>
  <c r="K25" i="8"/>
  <c r="K26" i="8"/>
  <c r="K16" i="8"/>
  <c r="K24" i="8"/>
  <c r="K14" i="8"/>
  <c r="K13" i="8"/>
  <c r="K23" i="8"/>
  <c r="K22" i="8"/>
  <c r="K27" i="8"/>
  <c r="K17" i="8"/>
  <c r="K20" i="8"/>
  <c r="K9" i="8"/>
  <c r="E97" i="8" l="1"/>
  <c r="F97" i="8"/>
  <c r="D147" i="8"/>
  <c r="D185" i="8" s="1"/>
  <c r="H147" i="8"/>
  <c r="E64" i="8"/>
  <c r="C97" i="8"/>
  <c r="G97" i="8"/>
  <c r="H211" i="8" l="1"/>
  <c r="D211" i="8"/>
  <c r="D247" i="8" s="1"/>
  <c r="G147" i="8"/>
  <c r="F147" i="8"/>
  <c r="F185" i="8" s="1"/>
  <c r="C185" i="8"/>
  <c r="H185" i="8"/>
  <c r="C147" i="8"/>
  <c r="C211" i="8" s="1"/>
  <c r="E147" i="8"/>
  <c r="E185" i="8" l="1"/>
  <c r="F211" i="8"/>
  <c r="F247" i="8" s="1"/>
  <c r="C247" i="8"/>
  <c r="C319" i="8" s="1"/>
  <c r="C322" i="8" s="1"/>
  <c r="D319" i="8"/>
  <c r="D322" i="8" s="1"/>
  <c r="G185" i="8"/>
  <c r="H247" i="8"/>
  <c r="H319" i="8" s="1"/>
  <c r="H322" i="8" s="1"/>
  <c r="G247" i="8" l="1"/>
  <c r="G319" i="8" s="1"/>
  <c r="F319" i="8"/>
  <c r="F322" i="8" s="1"/>
  <c r="G211" i="8"/>
  <c r="E211" i="8"/>
  <c r="E247" i="8" s="1"/>
  <c r="G322" i="8" l="1"/>
  <c r="E319" i="8"/>
  <c r="E322" i="8" s="1"/>
  <c r="K322" i="8" l="1"/>
  <c r="M322" i="8" s="1"/>
</calcChain>
</file>

<file path=xl/sharedStrings.xml><?xml version="1.0" encoding="utf-8"?>
<sst xmlns="http://schemas.openxmlformats.org/spreadsheetml/2006/main" count="1823" uniqueCount="498">
  <si>
    <t>Viljandimaa orienteerumisteisipäevak</t>
  </si>
  <si>
    <t>Korraldaja : OK Lehola</t>
  </si>
  <si>
    <t>Rajameister : Kaarel Kallas</t>
  </si>
  <si>
    <t>#</t>
  </si>
  <si>
    <t>NR</t>
  </si>
  <si>
    <t>Nimi</t>
  </si>
  <si>
    <t>Klubi</t>
  </si>
  <si>
    <t>Tulemus</t>
  </si>
  <si>
    <t>Punktid</t>
  </si>
  <si>
    <t>1.</t>
  </si>
  <si>
    <t>Alar Viitmaa</t>
  </si>
  <si>
    <t>Lehola</t>
  </si>
  <si>
    <t>2.</t>
  </si>
  <si>
    <t xml:space="preserve">Raul Viitmaa </t>
  </si>
  <si>
    <t>3.</t>
  </si>
  <si>
    <t>Kaimo Maiste</t>
  </si>
  <si>
    <t>Viljandi</t>
  </si>
  <si>
    <t>4.</t>
  </si>
  <si>
    <t>Artur Soo</t>
  </si>
  <si>
    <t>JOKA</t>
  </si>
  <si>
    <t>5.</t>
  </si>
  <si>
    <t>Peko</t>
  </si>
  <si>
    <t>6.</t>
  </si>
  <si>
    <t>Tanel Vainura</t>
  </si>
  <si>
    <t>7.</t>
  </si>
  <si>
    <t>Martin Tampuu</t>
  </si>
  <si>
    <t>8.</t>
  </si>
  <si>
    <t>9.</t>
  </si>
  <si>
    <t>Raido Aren</t>
  </si>
  <si>
    <t>10.</t>
  </si>
  <si>
    <t>Romet Gregory Subi</t>
  </si>
  <si>
    <t>Abja-Paluoja</t>
  </si>
  <si>
    <t>11.</t>
  </si>
  <si>
    <t>12.</t>
  </si>
  <si>
    <t>Rein Eiger</t>
  </si>
  <si>
    <t>13.</t>
  </si>
  <si>
    <t>Peet Paal</t>
  </si>
  <si>
    <t>Holstre</t>
  </si>
  <si>
    <t>14.</t>
  </si>
  <si>
    <t>Janar Mees</t>
  </si>
  <si>
    <t>Viiratsi</t>
  </si>
  <si>
    <t>15.</t>
  </si>
  <si>
    <t>Otepää</t>
  </si>
  <si>
    <t>16.</t>
  </si>
  <si>
    <t>Allan Anniste</t>
  </si>
  <si>
    <t>17.</t>
  </si>
  <si>
    <t>Silver Tilga</t>
  </si>
  <si>
    <t>AS Vare</t>
  </si>
  <si>
    <t>18.</t>
  </si>
  <si>
    <t>Andi Linn</t>
  </si>
  <si>
    <t>Viljandi Suusaklubi</t>
  </si>
  <si>
    <t>19.</t>
  </si>
  <si>
    <t>Jaanus-Janari Kogerman</t>
  </si>
  <si>
    <t>Okas</t>
  </si>
  <si>
    <t>Airika Lainoja</t>
  </si>
  <si>
    <t>Karksi-Nuia</t>
  </si>
  <si>
    <t>Angela Mõttus</t>
  </si>
  <si>
    <t>Helve Kansi</t>
  </si>
  <si>
    <t>Maarius Kotsulim</t>
  </si>
  <si>
    <t>Raul Olesk</t>
  </si>
  <si>
    <t>Kobras</t>
  </si>
  <si>
    <t>Jüri Merirand</t>
  </si>
  <si>
    <t>Ülo Vainura</t>
  </si>
  <si>
    <t>Tammed</t>
  </si>
  <si>
    <t>Teet Beljaev</t>
  </si>
  <si>
    <t>Enn Aedna</t>
  </si>
  <si>
    <t>West</t>
  </si>
  <si>
    <t>Kalle Daniel</t>
  </si>
  <si>
    <t>Lembit Männasoo</t>
  </si>
  <si>
    <t>Kalmer Keevend</t>
  </si>
  <si>
    <t>Janar Pähn</t>
  </si>
  <si>
    <t>VAK Staier</t>
  </si>
  <si>
    <t>Enn Kauber</t>
  </si>
  <si>
    <t>Elmo Pärna</t>
  </si>
  <si>
    <t>Siiri Poopuu</t>
  </si>
  <si>
    <t>Mariliis Aren</t>
  </si>
  <si>
    <t>Rita Ojala</t>
  </si>
  <si>
    <t>Piret Pallase</t>
  </si>
  <si>
    <t>Viljandi vald</t>
  </si>
  <si>
    <t>Ester Marjapuu</t>
  </si>
  <si>
    <t>Pille Salu</t>
  </si>
  <si>
    <t>Kaja Tiit</t>
  </si>
  <si>
    <t>Riin Laeneste</t>
  </si>
  <si>
    <t>Kersti Mardiste</t>
  </si>
  <si>
    <t>Harju OK</t>
  </si>
  <si>
    <t>Tiina Rillo</t>
  </si>
  <si>
    <t>Pille Illak</t>
  </si>
  <si>
    <t>Marcus Vinnal</t>
  </si>
  <si>
    <t>Paalalinna</t>
  </si>
  <si>
    <t>Kristjan Maiste</t>
  </si>
  <si>
    <t>Neiro Pähn</t>
  </si>
  <si>
    <t>Heimtali p</t>
  </si>
  <si>
    <t>Kert Piirak</t>
  </si>
  <si>
    <t>Oliver Viitmaa</t>
  </si>
  <si>
    <t>Heino Laiapea</t>
  </si>
  <si>
    <t>Orvand</t>
  </si>
  <si>
    <t>Merle Murka</t>
  </si>
  <si>
    <t>Loodi</t>
  </si>
  <si>
    <t>Britta Põrk</t>
  </si>
  <si>
    <t>Lea Tusis</t>
  </si>
  <si>
    <t>Berit Pähn</t>
  </si>
  <si>
    <t>ViLe koert</t>
  </si>
  <si>
    <t>Annaliisa Aren</t>
  </si>
  <si>
    <t>Kaisa Kallas</t>
  </si>
  <si>
    <t>Aili Piirak</t>
  </si>
  <si>
    <t>Jane Kasak</t>
  </si>
  <si>
    <t>Laura Tilga</t>
  </si>
  <si>
    <t>Riina Tambre</t>
  </si>
  <si>
    <t>Karl Märten Aren</t>
  </si>
  <si>
    <t>Henri Tilga</t>
  </si>
  <si>
    <t>Kaspar Linnus</t>
  </si>
  <si>
    <t>Oliver Jüris</t>
  </si>
  <si>
    <t>Oliver Poopuu</t>
  </si>
  <si>
    <t>Heily Wagner</t>
  </si>
  <si>
    <t>Christofer Valang</t>
  </si>
  <si>
    <t>VALIK ^</t>
  </si>
  <si>
    <t>võetud punktid</t>
  </si>
  <si>
    <t>19p</t>
  </si>
  <si>
    <t>Helve Suik</t>
  </si>
  <si>
    <t>Linna Tant</t>
  </si>
  <si>
    <t>14p</t>
  </si>
  <si>
    <t>Anne Sankovski</t>
  </si>
  <si>
    <t>Ilme Kosseson</t>
  </si>
  <si>
    <t>Raul Tambre</t>
  </si>
  <si>
    <t>Viljandi G</t>
  </si>
  <si>
    <t>12p</t>
  </si>
  <si>
    <t>Kersti Kutser</t>
  </si>
  <si>
    <t>Liivi Tafenau</t>
  </si>
  <si>
    <t>7p</t>
  </si>
  <si>
    <t>JÄRVAMAA TEISIPÄEVAKUTE LÕPETAMINE</t>
  </si>
  <si>
    <t>Koht: Paide</t>
  </si>
  <si>
    <t>Korraldaja ja rajameister:  Kalmer Keevend</t>
  </si>
  <si>
    <t>Olustvere</t>
  </si>
  <si>
    <t>Rajameister : Artur Soo</t>
  </si>
  <si>
    <t>MI: 17 KP 5.14 km</t>
  </si>
  <si>
    <t>Joosep Tammemäe</t>
  </si>
  <si>
    <t>Seiklushunt</t>
  </si>
  <si>
    <t>Gert Saamann</t>
  </si>
  <si>
    <t>Ain Nemvalts</t>
  </si>
  <si>
    <t>Tarvo Hendrikson</t>
  </si>
  <si>
    <t>Martin Liidlein</t>
  </si>
  <si>
    <t>Põltsamaa</t>
  </si>
  <si>
    <t>Kristo Subi</t>
  </si>
  <si>
    <t>NI: 17KP 5.14 km</t>
  </si>
  <si>
    <t>Katrin Priks</t>
  </si>
  <si>
    <t>MII: 14 KP 3.87 km</t>
  </si>
  <si>
    <t>Henri Perillus</t>
  </si>
  <si>
    <t>Raiko Alliksaar</t>
  </si>
  <si>
    <t>Vahur Palu</t>
  </si>
  <si>
    <t>Lauri Lipp</t>
  </si>
  <si>
    <t>Kaitseliit</t>
  </si>
  <si>
    <t>Ahto Karu</t>
  </si>
  <si>
    <t>Paul Poopuu</t>
  </si>
  <si>
    <t>Siller Auto</t>
  </si>
  <si>
    <t>Janek Männik</t>
  </si>
  <si>
    <t>Türi</t>
  </si>
  <si>
    <t>NII: 14 KP 3.87 km</t>
  </si>
  <si>
    <t>Anett Liisa Parts</t>
  </si>
  <si>
    <t>Maive Leif</t>
  </si>
  <si>
    <t>Anne Metssalu</t>
  </si>
  <si>
    <t>Riinu Nemvalts</t>
  </si>
  <si>
    <t>R-Alliku</t>
  </si>
  <si>
    <t>Irina Averjanova</t>
  </si>
  <si>
    <t>Nortal AS</t>
  </si>
  <si>
    <t>Tiina Kivimäe</t>
  </si>
  <si>
    <t>Truude Lillemaa</t>
  </si>
  <si>
    <t>Põhja-Sakala vald</t>
  </si>
  <si>
    <t>Ann Randmäe</t>
  </si>
  <si>
    <t>Johanna Jürmann</t>
  </si>
  <si>
    <t>MIII: 9 KP 2.27 km ^</t>
  </si>
  <si>
    <t>NIII: 17 KP 3.30 km ^</t>
  </si>
  <si>
    <t>Elo Piir</t>
  </si>
  <si>
    <t>Anu Pallon</t>
  </si>
  <si>
    <t>Annika Nemvalts</t>
  </si>
  <si>
    <t>Lisette Põrk</t>
  </si>
  <si>
    <t>A: 6 KP 1.22 km ^</t>
  </si>
  <si>
    <t>Robin Alliksaar</t>
  </si>
  <si>
    <t>Ambla SK</t>
  </si>
  <si>
    <t>Jürgen Surva</t>
  </si>
  <si>
    <t>Janete Pähn</t>
  </si>
  <si>
    <t>9p</t>
  </si>
  <si>
    <t>Ramsi</t>
  </si>
  <si>
    <t>MI: 24 KP 4.12 km</t>
  </si>
  <si>
    <t>Markus Kaljur</t>
  </si>
  <si>
    <t>Veljo Vask</t>
  </si>
  <si>
    <t>Maido Kaljur</t>
  </si>
  <si>
    <t>Aimar Jaakson</t>
  </si>
  <si>
    <t>Ilves</t>
  </si>
  <si>
    <t>20.</t>
  </si>
  <si>
    <t>21.</t>
  </si>
  <si>
    <t>NI: 24 KP 4.12 km</t>
  </si>
  <si>
    <t xml:space="preserve">Katrin Linnus             </t>
  </si>
  <si>
    <t>Laura-Liisa Kaljur</t>
  </si>
  <si>
    <t>Silja Tooming</t>
  </si>
  <si>
    <t xml:space="preserve">Helve Suik                </t>
  </si>
  <si>
    <t xml:space="preserve">Helve Kansi               </t>
  </si>
  <si>
    <t>HOK</t>
  </si>
  <si>
    <t>MII: 22 KP 3.41 km</t>
  </si>
  <si>
    <t xml:space="preserve">Andre Beljaev             </t>
  </si>
  <si>
    <t>Koit Paasma</t>
  </si>
  <si>
    <t xml:space="preserve">Enn Aedna                 </t>
  </si>
  <si>
    <t xml:space="preserve">West       </t>
  </si>
  <si>
    <t xml:space="preserve">Raul Tambre               </t>
  </si>
  <si>
    <t>NII: 22 KP 3.41 km</t>
  </si>
  <si>
    <t>Ülle Kadak</t>
  </si>
  <si>
    <t xml:space="preserve">Riin Laeneste             </t>
  </si>
  <si>
    <t xml:space="preserve">Merle Murka               </t>
  </si>
  <si>
    <t xml:space="preserve">Ann Randmäe               </t>
  </si>
  <si>
    <t xml:space="preserve">Johanna Jürmann           </t>
  </si>
  <si>
    <t>MIII: 13 KP 2.01 km ^</t>
  </si>
  <si>
    <t>Romek Soa</t>
  </si>
  <si>
    <t>Hillar Nikkari</t>
  </si>
  <si>
    <t>SK RT</t>
  </si>
  <si>
    <t>NIII: 13 KP 2.01 km ^</t>
  </si>
  <si>
    <t>A: 10 KP 1.72 km ^</t>
  </si>
  <si>
    <t xml:space="preserve">Kendro Lainoja            </t>
  </si>
  <si>
    <t xml:space="preserve">Kerret Lainoja            </t>
  </si>
  <si>
    <t xml:space="preserve">Ilmar Linnus              </t>
  </si>
  <si>
    <t xml:space="preserve">Henri Veeberg             </t>
  </si>
  <si>
    <t xml:space="preserve">Christofer Valang         </t>
  </si>
  <si>
    <t>Heliy Wagner</t>
  </si>
  <si>
    <t xml:space="preserve">Triin Käbi                </t>
  </si>
  <si>
    <t>24p</t>
  </si>
  <si>
    <t xml:space="preserve">Rein Eiger                </t>
  </si>
  <si>
    <t>23p</t>
  </si>
  <si>
    <t xml:space="preserve">Tanel Heli                </t>
  </si>
  <si>
    <t xml:space="preserve">Anne Sankovski            </t>
  </si>
  <si>
    <t>22p</t>
  </si>
  <si>
    <t xml:space="preserve">Ilme Kosseson             </t>
  </si>
  <si>
    <t xml:space="preserve">Ailo Andri Hantson        </t>
  </si>
  <si>
    <t xml:space="preserve">Arti Hantson              </t>
  </si>
  <si>
    <t xml:space="preserve">Angelka Zagora            </t>
  </si>
  <si>
    <t>Päri</t>
  </si>
  <si>
    <t xml:space="preserve">Marcus Vinnal             </t>
  </si>
  <si>
    <t>11p</t>
  </si>
  <si>
    <t xml:space="preserve">Sonja Anderson            </t>
  </si>
  <si>
    <t>10p</t>
  </si>
  <si>
    <t xml:space="preserve">Adeele Soa                </t>
  </si>
  <si>
    <t>8p</t>
  </si>
  <si>
    <t xml:space="preserve">Hanna Koitlepp            </t>
  </si>
  <si>
    <t xml:space="preserve">Romet Vutt                </t>
  </si>
  <si>
    <t xml:space="preserve">Karmo Parik               </t>
  </si>
  <si>
    <t>4p</t>
  </si>
  <si>
    <t xml:space="preserve">Kristo Parik              </t>
  </si>
  <si>
    <t xml:space="preserve">Gerry-Björn Tammela       </t>
  </si>
  <si>
    <t>3p</t>
  </si>
  <si>
    <t>Sürgavere</t>
  </si>
  <si>
    <t>Rajameister : Maarius Kotsulim, Henri Perillus</t>
  </si>
  <si>
    <t>MI: 24 KP 4.70 km</t>
  </si>
  <si>
    <t>Jõgeva</t>
  </si>
  <si>
    <t>Sander Lümberg</t>
  </si>
  <si>
    <t>NI: 24 KP 4.70 km</t>
  </si>
  <si>
    <t>Gerly Tamm</t>
  </si>
  <si>
    <t>Ülde</t>
  </si>
  <si>
    <t>MII: 16 KP 3.20 km</t>
  </si>
  <si>
    <t>NII: 16 KP 3.20 km</t>
  </si>
  <si>
    <t>Laura-Liis Kaljur</t>
  </si>
  <si>
    <t>Mari-Liis Kaljur</t>
  </si>
  <si>
    <t>Kadri Nurk</t>
  </si>
  <si>
    <t>MIII: 14 KP 2.10 km ^</t>
  </si>
  <si>
    <t>Kristofer  Tammist</t>
  </si>
  <si>
    <t>Tõrva</t>
  </si>
  <si>
    <t>Oskar Anniste</t>
  </si>
  <si>
    <t>Kabala</t>
  </si>
  <si>
    <t xml:space="preserve">Martin Tampuu             </t>
  </si>
  <si>
    <t>NIII: 14 KP 2.10 km ^</t>
  </si>
  <si>
    <t>Lemmelill Sarv</t>
  </si>
  <si>
    <t>Liisi Välb</t>
  </si>
  <si>
    <t>Paide</t>
  </si>
  <si>
    <t>A: 9 KP 1.00 km ^</t>
  </si>
  <si>
    <t>Maria Kaljur</t>
  </si>
  <si>
    <t>Romet Kaljur</t>
  </si>
  <si>
    <t>Harju</t>
  </si>
  <si>
    <t>Robin Kaljur</t>
  </si>
  <si>
    <t>Lennart Soo</t>
  </si>
  <si>
    <t>Suure-Jaani</t>
  </si>
  <si>
    <t>Marta Soo</t>
  </si>
  <si>
    <t>Arne Sammel</t>
  </si>
  <si>
    <t>21p</t>
  </si>
  <si>
    <t>Tauri Vask</t>
  </si>
  <si>
    <t>Kelvin Elhala</t>
  </si>
  <si>
    <t>20p</t>
  </si>
  <si>
    <t>Terje Semjonova</t>
  </si>
  <si>
    <t>18p</t>
  </si>
  <si>
    <t>Enn Kauberg</t>
  </si>
  <si>
    <t>17p</t>
  </si>
  <si>
    <t>Reio Viidik</t>
  </si>
  <si>
    <t>Liis-Marie Kaljur</t>
  </si>
  <si>
    <t>Mirt Kaljur</t>
  </si>
  <si>
    <t>Vana-Võidu</t>
  </si>
  <si>
    <t>Korraldaja : OK Lehola/ OK JOKA</t>
  </si>
  <si>
    <t>Rajameister : Martin Tampuu</t>
  </si>
  <si>
    <t>MI: 25 KP 4.70 km ^</t>
  </si>
  <si>
    <t>NE: 25 KP 4.70 km</t>
  </si>
  <si>
    <t>MII: 19 KP 4.00 km ^</t>
  </si>
  <si>
    <t>NI: 19 KP 4.00 km ^</t>
  </si>
  <si>
    <t>MIII: 14 KP 3.10 km ^</t>
  </si>
  <si>
    <t>NII: 14 KP 3.10 km ^</t>
  </si>
  <si>
    <t>A: 6 KP 1.40 km ^</t>
  </si>
  <si>
    <t>Christopher Valang</t>
  </si>
  <si>
    <t>Lahmuse</t>
  </si>
  <si>
    <t>Holstre-Polli</t>
  </si>
  <si>
    <t xml:space="preserve">Rajameister : </t>
  </si>
  <si>
    <t>MI Rada (1): 17 KP</t>
  </si>
  <si>
    <t>Mati Mägi</t>
  </si>
  <si>
    <t>Marek Karm</t>
  </si>
  <si>
    <t>SK100</t>
  </si>
  <si>
    <t>Ats Sõnajalg</t>
  </si>
  <si>
    <t>Kaupo Tammemäe</t>
  </si>
  <si>
    <t>Lauri Tarlap</t>
  </si>
  <si>
    <t>LSF PT</t>
  </si>
  <si>
    <t>Indrek Hubel</t>
  </si>
  <si>
    <t>Siim Hansmann</t>
  </si>
  <si>
    <t>Taavi Kõrvits</t>
  </si>
  <si>
    <t>22.</t>
  </si>
  <si>
    <t>Meelis Rink</t>
  </si>
  <si>
    <t>23.</t>
  </si>
  <si>
    <t>NE Rada (1): 17 KP</t>
  </si>
  <si>
    <t>MII Rada (2): 14 KP</t>
  </si>
  <si>
    <t>NI Rada (2): 14 KP</t>
  </si>
  <si>
    <t>Mari-Liis London</t>
  </si>
  <si>
    <t>MIII Rada (3): 11 KP</t>
  </si>
  <si>
    <t>Janar Sillaots</t>
  </si>
  <si>
    <t>NII Rada (3): 11 KP</t>
  </si>
  <si>
    <t>Jana Sillaots</t>
  </si>
  <si>
    <t>A Rada (4): 7 KP</t>
  </si>
  <si>
    <t>Jane Lumiste</t>
  </si>
  <si>
    <t>Jane Bergman</t>
  </si>
  <si>
    <t>Ilme Kusseson</t>
  </si>
  <si>
    <t>Krista Kallas</t>
  </si>
  <si>
    <t>Mustla</t>
  </si>
  <si>
    <t>Johanna Sillaots</t>
  </si>
  <si>
    <t>16p</t>
  </si>
  <si>
    <t>Tõnu Lääne</t>
  </si>
  <si>
    <t>13p</t>
  </si>
  <si>
    <t>NA</t>
  </si>
  <si>
    <t>Ken-Romet Lumiste</t>
  </si>
  <si>
    <t>6p</t>
  </si>
  <si>
    <t>Kaspar Muru</t>
  </si>
  <si>
    <t>Sille Muru</t>
  </si>
  <si>
    <t>Riko Maiste</t>
  </si>
  <si>
    <t>5p</t>
  </si>
  <si>
    <t>2p</t>
  </si>
  <si>
    <t>Karola Kallas</t>
  </si>
  <si>
    <t>1p</t>
  </si>
  <si>
    <t>Katre Kallas</t>
  </si>
  <si>
    <t>KOONDARVESTUS</t>
  </si>
  <si>
    <t xml:space="preserve"> </t>
  </si>
  <si>
    <t>N I</t>
  </si>
  <si>
    <t>I</t>
  </si>
  <si>
    <t>II</t>
  </si>
  <si>
    <t>III</t>
  </si>
  <si>
    <t>IV</t>
  </si>
  <si>
    <t>V</t>
  </si>
  <si>
    <t>VI</t>
  </si>
  <si>
    <t>KOKKU</t>
  </si>
  <si>
    <t>KOHT</t>
  </si>
  <si>
    <t>N II</t>
  </si>
  <si>
    <t>N III</t>
  </si>
  <si>
    <t>M I</t>
  </si>
  <si>
    <t>M II</t>
  </si>
  <si>
    <t>M III</t>
  </si>
  <si>
    <t>ALGAJAD</t>
  </si>
  <si>
    <t>Henri Veeberg</t>
  </si>
  <si>
    <t>VALIK</t>
  </si>
  <si>
    <t>Päevakud</t>
  </si>
  <si>
    <t>OSAVÕTJAD</t>
  </si>
  <si>
    <t>R4</t>
  </si>
  <si>
    <t>Egle Udras</t>
  </si>
  <si>
    <t>Tauri Tammor</t>
  </si>
  <si>
    <t>Aivo Selge</t>
  </si>
  <si>
    <t>Keira Kraner</t>
  </si>
  <si>
    <t>Anni Molok</t>
  </si>
  <si>
    <t>Georg Raner</t>
  </si>
  <si>
    <t>Nora Kraner</t>
  </si>
  <si>
    <t>Maarja Molok</t>
  </si>
  <si>
    <t>Laur-Roger Sulg</t>
  </si>
  <si>
    <t>Risto Kaljund</t>
  </si>
  <si>
    <t>Margus Hubel</t>
  </si>
  <si>
    <t>Sulev Kõiv</t>
  </si>
  <si>
    <t>Ringo-Lehari Purge</t>
  </si>
  <si>
    <t>Kaisa Kivi</t>
  </si>
  <si>
    <t xml:space="preserve"> Airika Lainoja</t>
  </si>
  <si>
    <t>Kartin Priks</t>
  </si>
  <si>
    <t>Lemmi Leola</t>
  </si>
  <si>
    <t>Annaliisa Pääsik</t>
  </si>
  <si>
    <t>Mari Hubel</t>
  </si>
  <si>
    <t>Jorma Jürgens</t>
  </si>
  <si>
    <t>Andrus Kasekamp</t>
  </si>
  <si>
    <t>Neeme Univer</t>
  </si>
  <si>
    <t>VILJANDIMAA  ORIENTEERUMISPÄEVAKUD  2022</t>
  </si>
  <si>
    <t>Jaana Karja</t>
  </si>
  <si>
    <t>Laura Põder</t>
  </si>
  <si>
    <t>Carmen Kuningas</t>
  </si>
  <si>
    <t>Katrin Linnus</t>
  </si>
  <si>
    <t>Kersti Madiste</t>
  </si>
  <si>
    <t>Kaisa Karja</t>
  </si>
  <si>
    <t>Sirje Ilver</t>
  </si>
  <si>
    <t>Kersti Põldsalu</t>
  </si>
  <si>
    <t>Elin Anijärv</t>
  </si>
  <si>
    <t>Kirke Karoliina Krotov</t>
  </si>
  <si>
    <t>Indrek Karja</t>
  </si>
  <si>
    <t>Peet  Paal</t>
  </si>
  <si>
    <t>Silver Mäe</t>
  </si>
  <si>
    <t>Laur-Rogert Sulg</t>
  </si>
  <si>
    <t>Aarne Seppi</t>
  </si>
  <si>
    <t>Raul Espenberg</t>
  </si>
  <si>
    <t>Kristjan Linnus</t>
  </si>
  <si>
    <t>Alvar Oja</t>
  </si>
  <si>
    <t>Kenneth Seppi</t>
  </si>
  <si>
    <t>Rein Rooni</t>
  </si>
  <si>
    <t>Argo Kääpa</t>
  </si>
  <si>
    <t>Ilmar Linnus</t>
  </si>
  <si>
    <t>Karolin Mäe</t>
  </si>
  <si>
    <t>Kristel Mäe</t>
  </si>
  <si>
    <t>Oskar Linnus</t>
  </si>
  <si>
    <t>Melissa Seppi</t>
  </si>
  <si>
    <t>Annika Allese</t>
  </si>
  <si>
    <t>Krista Kasemaa</t>
  </si>
  <si>
    <t>VII</t>
  </si>
  <si>
    <t>VIII</t>
  </si>
  <si>
    <t>Karolina Pugal</t>
  </si>
  <si>
    <t>Greete-Liisa Toom</t>
  </si>
  <si>
    <t>Sirje Tooming</t>
  </si>
  <si>
    <t>Moonika Kutser</t>
  </si>
  <si>
    <t>Heleene Tambet</t>
  </si>
  <si>
    <t>Laura Juhanson</t>
  </si>
  <si>
    <t>Vello Solna</t>
  </si>
  <si>
    <t>Neno Sõmmer</t>
  </si>
  <si>
    <t>Allan Sülla</t>
  </si>
  <si>
    <t>Enn Sihver</t>
  </si>
  <si>
    <r>
      <rPr>
        <b/>
        <sz val="10"/>
        <color theme="1"/>
        <rFont val="Arimo"/>
        <charset val="186"/>
      </rPr>
      <t xml:space="preserve">Oskar vares      </t>
    </r>
    <r>
      <rPr>
        <sz val="10"/>
        <color theme="1"/>
        <rFont val="Arimo"/>
      </rPr>
      <t xml:space="preserve">  </t>
    </r>
  </si>
  <si>
    <t>Karl Oskar Oja</t>
  </si>
  <si>
    <t>Kendro Lainoja</t>
  </si>
  <si>
    <t>Kerret Lainoja</t>
  </si>
  <si>
    <t>Paul Pacevics</t>
  </si>
  <si>
    <t>Kristjan Taal</t>
  </si>
  <si>
    <t>Joanna Tera</t>
  </si>
  <si>
    <t>Janne Rohtla</t>
  </si>
  <si>
    <t>Juhan Vares</t>
  </si>
  <si>
    <t>Bear Niess</t>
  </si>
  <si>
    <t>Kirke Poom</t>
  </si>
  <si>
    <t>Elis Loreen</t>
  </si>
  <si>
    <t>Ave Ojasoo</t>
  </si>
  <si>
    <t>Oliver Viitma</t>
  </si>
  <si>
    <t>Steven Luik</t>
  </si>
  <si>
    <t>Mirtel Oks</t>
  </si>
  <si>
    <t>Triinu Ajanen</t>
  </si>
  <si>
    <t>Elis Loren Nälk</t>
  </si>
  <si>
    <t>Romet Luik</t>
  </si>
  <si>
    <t>Kaarel Kallas</t>
  </si>
  <si>
    <t>Tarmo Raidma</t>
  </si>
  <si>
    <t>Inno Ling</t>
  </si>
  <si>
    <t>Raul Viitmaa</t>
  </si>
  <si>
    <t>Janno Rillo</t>
  </si>
  <si>
    <t>Mikk Kadak</t>
  </si>
  <si>
    <t>Vaike Tomann</t>
  </si>
  <si>
    <t>Udo Lüüs</t>
  </si>
  <si>
    <t>Kersti Põldasalu</t>
  </si>
  <si>
    <t>Gerty-Ly Lebedev</t>
  </si>
  <si>
    <t>Hugo Rillo</t>
  </si>
  <si>
    <t>Reti Tambet</t>
  </si>
  <si>
    <t>Jakob Prillo</t>
  </si>
  <si>
    <t>Mirell Merirand</t>
  </si>
  <si>
    <t>Kalle Muru</t>
  </si>
  <si>
    <t>Katrin Lemsalu</t>
  </si>
  <si>
    <t>Hanna Arulepp</t>
  </si>
  <si>
    <t>Mairi Dubik</t>
  </si>
  <si>
    <t>Priit Pikk</t>
  </si>
  <si>
    <t>Andreas Keernik</t>
  </si>
  <si>
    <t>Kert Privits</t>
  </si>
  <si>
    <t>Albert Vidder</t>
  </si>
  <si>
    <t>Urmo Vidder</t>
  </si>
  <si>
    <t>Oliver Vidder</t>
  </si>
  <si>
    <t>Aaron Kais</t>
  </si>
  <si>
    <t>Joana Tera</t>
  </si>
  <si>
    <t>Kristin Taal</t>
  </si>
  <si>
    <t>Janette Tera</t>
  </si>
  <si>
    <t>Elis Loreen Nelk</t>
  </si>
  <si>
    <t>Nmarko Vaga</t>
  </si>
  <si>
    <t>Raul Laas</t>
  </si>
  <si>
    <t>Silvia Lehemets</t>
  </si>
  <si>
    <t>Johanna Tera</t>
  </si>
  <si>
    <t>Elli Aasna</t>
  </si>
  <si>
    <t>Karl Märten</t>
  </si>
  <si>
    <t>Brendon Perillus</t>
  </si>
  <si>
    <t>Mariann Zernant</t>
  </si>
  <si>
    <t>SilviaLehemets</t>
  </si>
  <si>
    <t>Tiit Poopuu</t>
  </si>
  <si>
    <t>Kaarel Hendrik Zernant</t>
  </si>
  <si>
    <t>Erik Marten Zernant</t>
  </si>
  <si>
    <t>Kerhard Niilus</t>
  </si>
  <si>
    <t>Hardi Arulepp</t>
  </si>
  <si>
    <t>Sepo Poom</t>
  </si>
  <si>
    <t>Riin Tambre</t>
  </si>
  <si>
    <t>Eve Tammemäe</t>
  </si>
  <si>
    <t>Elerin Laurimäe</t>
  </si>
  <si>
    <t>Viljar Laidvee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</si>
</sst>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color rgb="FF000000"/>
      <name val="Arial"/>
    </font>
    <font>
      <b/>
      <sz val="14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mo"/>
    </font>
    <font>
      <b/>
      <sz val="1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u/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color rgb="FF7F7F7F"/>
      <name val="Arimo"/>
    </font>
    <font>
      <sz val="10"/>
      <color theme="1"/>
      <name val="Arimo"/>
    </font>
    <font>
      <u/>
      <sz val="10"/>
      <color rgb="FFFF0000"/>
      <name val="Arial"/>
      <family val="2"/>
      <charset val="186"/>
    </font>
    <font>
      <sz val="14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sz val="10"/>
      <color rgb="FF000000"/>
      <name val="Courier New"/>
      <family val="3"/>
      <charset val="186"/>
    </font>
    <font>
      <u/>
      <sz val="10"/>
      <color theme="10"/>
      <name val="Arial"/>
      <family val="2"/>
      <charset val="186"/>
    </font>
    <font>
      <u/>
      <sz val="10"/>
      <color rgb="FFFF0000"/>
      <name val="Arial"/>
      <family val="2"/>
      <charset val="186"/>
    </font>
    <font>
      <b/>
      <u/>
      <sz val="12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b/>
      <sz val="12"/>
      <color rgb="FF0066CC"/>
      <name val="Arial"/>
      <family val="2"/>
      <charset val="186"/>
    </font>
    <font>
      <b/>
      <sz val="10"/>
      <name val="Arial"/>
      <family val="2"/>
    </font>
    <font>
      <b/>
      <sz val="10"/>
      <color theme="1"/>
      <name val="Arimo"/>
    </font>
    <font>
      <b/>
      <sz val="10"/>
      <color theme="1"/>
      <name val="Arial"/>
      <family val="2"/>
      <charset val="186"/>
    </font>
    <font>
      <b/>
      <sz val="10"/>
      <color theme="1"/>
      <name val="Arimo"/>
      <charset val="186"/>
    </font>
    <font>
      <b/>
      <sz val="10"/>
      <color rgb="FF000000"/>
      <name val="Arial"/>
      <family val="2"/>
      <charset val="186"/>
    </font>
    <font>
      <sz val="10"/>
      <color theme="1"/>
      <name val="Arimo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2" fillId="0" borderId="0" xfId="0" applyFont="1" applyAlignment="1"/>
    <xf numFmtId="14" fontId="2" fillId="0" borderId="0" xfId="0" applyNumberFormat="1" applyFont="1" applyAlignment="1"/>
    <xf numFmtId="14" fontId="5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2" borderId="1" xfId="0" applyFont="1" applyFill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1" fontId="10" fillId="0" borderId="0" xfId="0" applyNumberFormat="1" applyFont="1" applyAlignment="1">
      <alignment vertical="center"/>
    </xf>
    <xf numFmtId="21" fontId="2" fillId="0" borderId="0" xfId="0" applyNumberFormat="1" applyFont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4" fontId="13" fillId="0" borderId="0" xfId="0" applyNumberFormat="1" applyFont="1" applyAlignment="1"/>
    <xf numFmtId="0" fontId="5" fillId="0" borderId="0" xfId="0" applyFont="1" applyAlignment="1"/>
    <xf numFmtId="0" fontId="15" fillId="0" borderId="0" xfId="0" applyFont="1" applyAlignment="1"/>
    <xf numFmtId="0" fontId="2" fillId="0" borderId="0" xfId="0" applyFont="1" applyAlignment="1">
      <alignment horizontal="right"/>
    </xf>
    <xf numFmtId="0" fontId="16" fillId="0" borderId="0" xfId="0" applyFont="1" applyAlignment="1"/>
    <xf numFmtId="21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7" fillId="0" borderId="0" xfId="0" applyFont="1" applyAlignment="1"/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21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/>
    <xf numFmtId="0" fontId="19" fillId="2" borderId="1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Fill="1" applyBorder="1"/>
    <xf numFmtId="0" fontId="23" fillId="0" borderId="18" xfId="0" applyFont="1" applyFill="1" applyBorder="1"/>
    <xf numFmtId="0" fontId="23" fillId="0" borderId="17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4" fillId="0" borderId="6" xfId="0" applyFont="1" applyBorder="1" applyAlignment="1">
      <alignment horizontal="left" vertical="center"/>
    </xf>
    <xf numFmtId="0" fontId="25" fillId="0" borderId="6" xfId="0" applyFont="1" applyBorder="1" applyAlignment="1">
      <alignment horizontal="left"/>
    </xf>
    <xf numFmtId="0" fontId="26" fillId="0" borderId="6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/>
    </xf>
    <xf numFmtId="0" fontId="26" fillId="0" borderId="18" xfId="0" applyFont="1" applyBorder="1" applyAlignment="1">
      <alignment horizontal="left" vertical="center"/>
    </xf>
    <xf numFmtId="0" fontId="27" fillId="0" borderId="18" xfId="0" applyFont="1" applyBorder="1"/>
    <xf numFmtId="0" fontId="5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7" fillId="0" borderId="6" xfId="0" applyFont="1" applyBorder="1"/>
    <xf numFmtId="0" fontId="27" fillId="0" borderId="0" xfId="0" applyFont="1" applyBorder="1"/>
    <xf numFmtId="0" fontId="5" fillId="0" borderId="1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8" fillId="0" borderId="6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24" fillId="0" borderId="7" xfId="0" applyFont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/>
    <xf numFmtId="0" fontId="24" fillId="0" borderId="5" xfId="0" applyFont="1" applyBorder="1" applyAlignment="1">
      <alignment horizontal="left" vertical="center"/>
    </xf>
    <xf numFmtId="0" fontId="27" fillId="0" borderId="5" xfId="0" applyFont="1" applyBorder="1"/>
    <xf numFmtId="0" fontId="27" fillId="0" borderId="0" xfId="0" applyFont="1" applyAlignment="1"/>
    <xf numFmtId="0" fontId="23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53125" defaultRowHeight="15" customHeight="1"/>
  <cols>
    <col min="1" max="1" width="6" customWidth="1"/>
    <col min="2" max="2" width="14.81640625" customWidth="1"/>
    <col min="3" max="3" width="15.54296875" customWidth="1"/>
    <col min="4" max="4" width="8.1796875" customWidth="1"/>
    <col min="5" max="5" width="9.26953125" customWidth="1"/>
    <col min="6" max="6" width="14.54296875" customWidth="1"/>
    <col min="7" max="7" width="8" customWidth="1"/>
    <col min="8" max="8" width="12.453125" customWidth="1"/>
    <col min="9" max="26" width="8" customWidth="1"/>
  </cols>
  <sheetData>
    <row r="1" spans="1:9" ht="12.75" customHeight="1">
      <c r="A1" s="19"/>
      <c r="B1" s="19"/>
      <c r="C1" s="19"/>
      <c r="D1" s="19"/>
      <c r="G1" s="2"/>
      <c r="H1" s="2"/>
      <c r="I1" s="2"/>
    </row>
    <row r="2" spans="1:9" ht="18" customHeight="1">
      <c r="A2" s="1" t="s">
        <v>129</v>
      </c>
      <c r="C2" s="20"/>
      <c r="D2" s="20"/>
      <c r="E2" s="21"/>
      <c r="F2" s="21"/>
      <c r="G2" s="22"/>
      <c r="H2" s="22"/>
      <c r="I2" s="22"/>
    </row>
    <row r="3" spans="1:9" ht="15.75" customHeight="1">
      <c r="A3" s="23" t="s">
        <v>130</v>
      </c>
      <c r="B3" s="24"/>
      <c r="C3" s="24"/>
      <c r="D3" s="24"/>
      <c r="E3" s="24"/>
      <c r="F3" s="24"/>
      <c r="G3" s="25"/>
      <c r="H3" s="26"/>
    </row>
    <row r="4" spans="1:9" ht="15.75" customHeight="1">
      <c r="A4" s="23" t="s">
        <v>131</v>
      </c>
      <c r="B4" s="24"/>
      <c r="C4" s="24"/>
      <c r="D4" s="24"/>
      <c r="F4" s="24"/>
      <c r="G4" s="25"/>
      <c r="H4" s="24"/>
    </row>
    <row r="5" spans="1:9" ht="12.75" customHeight="1">
      <c r="A5" s="27"/>
    </row>
    <row r="6" spans="1:9" ht="12.75" customHeight="1"/>
    <row r="7" spans="1:9" ht="12.75" customHeight="1">
      <c r="C7" s="28"/>
      <c r="G7" s="29"/>
    </row>
    <row r="8" spans="1:9" ht="12.75" customHeight="1">
      <c r="A8" s="28"/>
      <c r="B8" s="30"/>
      <c r="G8" s="29"/>
    </row>
    <row r="9" spans="1:9" ht="12.75" customHeight="1"/>
    <row r="10" spans="1:9" ht="12.75" customHeight="1">
      <c r="A10" s="6"/>
      <c r="B10" s="6"/>
      <c r="C10" s="6"/>
      <c r="G10" s="31"/>
    </row>
    <row r="11" spans="1:9" ht="12.75" customHeight="1">
      <c r="A11" s="6"/>
      <c r="B11" s="6"/>
      <c r="C11" s="6"/>
      <c r="G11" s="31"/>
    </row>
    <row r="12" spans="1:9" ht="12.75" customHeight="1">
      <c r="A12" s="6"/>
      <c r="B12" s="6"/>
      <c r="C12" s="6"/>
      <c r="G12" s="31"/>
    </row>
    <row r="13" spans="1:9" ht="12.75" customHeight="1">
      <c r="A13" s="6"/>
      <c r="B13" s="6"/>
      <c r="C13" s="6"/>
      <c r="G13" s="16"/>
    </row>
    <row r="14" spans="1:9" ht="12.75" customHeight="1">
      <c r="A14" s="6"/>
      <c r="B14" s="6"/>
      <c r="C14" s="6"/>
      <c r="G14" s="16"/>
    </row>
    <row r="15" spans="1:9" ht="12.75" customHeight="1">
      <c r="A15" s="6"/>
      <c r="B15" s="6"/>
      <c r="C15" s="6"/>
      <c r="G15" s="31"/>
    </row>
    <row r="16" spans="1:9" ht="12.75" customHeight="1">
      <c r="A16" s="6"/>
      <c r="B16" s="6"/>
      <c r="C16" s="6"/>
    </row>
    <row r="17" spans="1:7" ht="12.75" customHeight="1">
      <c r="A17" s="6"/>
      <c r="B17" s="6"/>
      <c r="C17" s="6"/>
      <c r="G17" s="32"/>
    </row>
    <row r="18" spans="1:7" ht="12.75" customHeight="1">
      <c r="A18" s="6"/>
      <c r="B18" s="6"/>
      <c r="C18" s="6"/>
      <c r="G18" s="29"/>
    </row>
    <row r="19" spans="1:7" ht="12.75" customHeight="1">
      <c r="A19" s="6"/>
      <c r="B19" s="6"/>
      <c r="C19" s="6"/>
      <c r="G19" s="29"/>
    </row>
    <row r="20" spans="1:7" ht="12.75" customHeight="1">
      <c r="A20" s="6"/>
      <c r="B20" s="6"/>
      <c r="C20" s="6"/>
      <c r="G20" s="31"/>
    </row>
    <row r="21" spans="1:7" ht="12.75" customHeight="1">
      <c r="A21" s="6"/>
      <c r="B21" s="6"/>
      <c r="C21" s="6"/>
      <c r="G21" s="31"/>
    </row>
    <row r="22" spans="1:7" ht="12.75" customHeight="1">
      <c r="A22" s="6"/>
      <c r="B22" s="6"/>
      <c r="C22" s="6"/>
      <c r="G22" s="31"/>
    </row>
    <row r="23" spans="1:7" ht="12.75" customHeight="1">
      <c r="A23" s="6"/>
      <c r="B23" s="6"/>
      <c r="C23" s="6"/>
      <c r="G23" s="16"/>
    </row>
    <row r="24" spans="1:7" ht="12.75" customHeight="1">
      <c r="A24" s="6"/>
      <c r="B24" s="6"/>
      <c r="C24" s="6"/>
      <c r="G24" s="31"/>
    </row>
    <row r="25" spans="1:7" ht="12.75" customHeight="1">
      <c r="A25" s="6"/>
      <c r="B25" s="6"/>
      <c r="C25" s="6"/>
      <c r="G25" s="16"/>
    </row>
    <row r="26" spans="1:7" ht="12.75" customHeight="1">
      <c r="A26" s="6"/>
      <c r="B26" s="6"/>
      <c r="C26" s="6"/>
      <c r="G26" s="31"/>
    </row>
    <row r="27" spans="1:7" ht="12.75" customHeight="1">
      <c r="A27" s="6"/>
      <c r="B27" s="6"/>
      <c r="C27" s="6"/>
      <c r="G27" s="31"/>
    </row>
    <row r="28" spans="1:7" ht="12.75" customHeight="1">
      <c r="A28" s="6"/>
      <c r="B28" s="6"/>
      <c r="C28" s="6"/>
      <c r="G28" s="31"/>
    </row>
    <row r="29" spans="1:7" ht="12.75" customHeight="1">
      <c r="A29" s="6"/>
      <c r="B29" s="6"/>
      <c r="C29" s="6"/>
      <c r="G29" s="16"/>
    </row>
    <row r="30" spans="1:7" ht="12.75" customHeight="1">
      <c r="A30" s="6"/>
      <c r="B30" s="6"/>
      <c r="C30" s="6"/>
      <c r="E30" s="31"/>
    </row>
    <row r="31" spans="1:7" ht="12.75" customHeight="1">
      <c r="E31" s="29"/>
    </row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132</v>
      </c>
      <c r="B3" s="4"/>
      <c r="C3" s="4"/>
      <c r="D3" s="5">
        <v>44334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133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134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1.8715277777777779E-2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8">
        <v>24136</v>
      </c>
      <c r="C12" s="14" t="s">
        <v>25</v>
      </c>
      <c r="D12" s="14" t="s">
        <v>19</v>
      </c>
      <c r="E12" s="15">
        <v>2.0671296296296295E-2</v>
      </c>
      <c r="F12" s="2">
        <v>25</v>
      </c>
    </row>
    <row r="13" spans="1:26" ht="15" customHeight="1">
      <c r="A13" s="14" t="s">
        <v>14</v>
      </c>
      <c r="B13" s="14">
        <v>1639</v>
      </c>
      <c r="C13" s="14" t="s">
        <v>10</v>
      </c>
      <c r="D13" s="14" t="s">
        <v>11</v>
      </c>
      <c r="E13" s="15">
        <v>2.0937499999999998E-2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15229</v>
      </c>
      <c r="C14" s="14" t="s">
        <v>13</v>
      </c>
      <c r="D14" s="14" t="s">
        <v>11</v>
      </c>
      <c r="E14" s="15">
        <v>2.2118055555555557E-2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21405</v>
      </c>
      <c r="C15" s="14" t="s">
        <v>28</v>
      </c>
      <c r="D15" s="14" t="s">
        <v>19</v>
      </c>
      <c r="E15" s="15">
        <v>2.417824074074074E-2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7538</v>
      </c>
      <c r="C16" s="14" t="s">
        <v>137</v>
      </c>
      <c r="D16" s="14" t="s">
        <v>19</v>
      </c>
      <c r="E16" s="15">
        <v>2.5590277777777778E-2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3008</v>
      </c>
      <c r="C17" s="14" t="s">
        <v>44</v>
      </c>
      <c r="D17" s="14" t="s">
        <v>19</v>
      </c>
      <c r="E17" s="15">
        <v>2.5868055555555557E-2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3008</v>
      </c>
      <c r="C18" s="14" t="s">
        <v>138</v>
      </c>
      <c r="D18" s="14" t="s">
        <v>19</v>
      </c>
      <c r="E18" s="15">
        <v>2.6770833333333331E-2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30577</v>
      </c>
      <c r="C19" s="14" t="s">
        <v>139</v>
      </c>
      <c r="D19" s="14" t="s">
        <v>16</v>
      </c>
      <c r="E19" s="15">
        <v>2.9120370370370366E-2</v>
      </c>
      <c r="F19" s="2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5124</v>
      </c>
      <c r="C20" s="14" t="s">
        <v>46</v>
      </c>
      <c r="D20" s="14" t="s">
        <v>47</v>
      </c>
      <c r="E20" s="15">
        <v>3.0092592592592591E-2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7372</v>
      </c>
      <c r="C21" s="14" t="s">
        <v>140</v>
      </c>
      <c r="D21" s="14" t="s">
        <v>19</v>
      </c>
      <c r="E21" s="15">
        <v>3.0092592592592591E-2</v>
      </c>
      <c r="F21" s="2">
        <v>13</v>
      </c>
    </row>
    <row r="22" spans="1:26" ht="15" customHeight="1">
      <c r="A22" s="14" t="s">
        <v>33</v>
      </c>
      <c r="B22" s="14">
        <v>34667</v>
      </c>
      <c r="C22" s="14" t="s">
        <v>67</v>
      </c>
      <c r="D22" s="14" t="s">
        <v>141</v>
      </c>
      <c r="E22" s="15">
        <v>3.0150462962962962E-2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30161</v>
      </c>
      <c r="C23" s="14" t="s">
        <v>68</v>
      </c>
      <c r="D23" s="14" t="s">
        <v>16</v>
      </c>
      <c r="E23" s="15">
        <v>3.0162037037037032E-2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10770</v>
      </c>
      <c r="C24" s="14" t="s">
        <v>49</v>
      </c>
      <c r="D24" s="14" t="s">
        <v>50</v>
      </c>
      <c r="E24" s="15">
        <v>3.0277777777777778E-2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29515</v>
      </c>
      <c r="C25" s="14" t="s">
        <v>15</v>
      </c>
      <c r="D25" s="14" t="s">
        <v>16</v>
      </c>
      <c r="E25" s="15">
        <v>3.1435185185185184E-2</v>
      </c>
      <c r="F25" s="2">
        <v>8</v>
      </c>
    </row>
    <row r="26" spans="1:26" ht="15" customHeight="1">
      <c r="A26" s="14" t="s">
        <v>43</v>
      </c>
      <c r="B26" s="14">
        <v>33753</v>
      </c>
      <c r="C26" s="14" t="s">
        <v>142</v>
      </c>
      <c r="D26" s="14" t="s">
        <v>31</v>
      </c>
      <c r="E26" s="15">
        <v>3.1817129629629633E-2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33752</v>
      </c>
      <c r="C27" s="14" t="s">
        <v>30</v>
      </c>
      <c r="D27" s="14" t="s">
        <v>31</v>
      </c>
      <c r="E27" s="15">
        <v>3.201388888888889E-2</v>
      </c>
      <c r="F27" s="2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2012</v>
      </c>
      <c r="C28" s="14" t="s">
        <v>59</v>
      </c>
      <c r="D28" s="14" t="s">
        <v>60</v>
      </c>
      <c r="E28" s="15">
        <v>3.5462962962962967E-2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/>
      <c r="B29" s="14"/>
      <c r="C29" s="14"/>
      <c r="D29" s="14"/>
      <c r="E29" s="15"/>
      <c r="F29" s="2"/>
      <c r="G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1" t="s">
        <v>143</v>
      </c>
      <c r="B30" s="14"/>
      <c r="C30" s="14"/>
      <c r="D30" s="14"/>
      <c r="E30" s="14"/>
      <c r="F30" s="6"/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3" t="s">
        <v>3</v>
      </c>
      <c r="B31" s="13" t="s">
        <v>4</v>
      </c>
      <c r="C31" s="13" t="s">
        <v>5</v>
      </c>
      <c r="D31" s="13" t="s">
        <v>6</v>
      </c>
      <c r="E31" s="13" t="s">
        <v>7</v>
      </c>
      <c r="F31" s="13" t="s">
        <v>8</v>
      </c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4" t="s">
        <v>9</v>
      </c>
      <c r="B32" s="14">
        <v>970</v>
      </c>
      <c r="C32" s="14" t="s">
        <v>76</v>
      </c>
      <c r="D32" s="14" t="s">
        <v>19</v>
      </c>
      <c r="E32" s="15">
        <v>3.3923611111111113E-2</v>
      </c>
      <c r="F32" s="2">
        <v>30</v>
      </c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4" t="s">
        <v>12</v>
      </c>
      <c r="B33" s="14">
        <v>26380</v>
      </c>
      <c r="C33" s="14" t="s">
        <v>80</v>
      </c>
      <c r="D33" s="14" t="s">
        <v>16</v>
      </c>
      <c r="E33" s="15">
        <v>3.4687500000000003E-2</v>
      </c>
      <c r="F33" s="2">
        <v>25</v>
      </c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4" t="s">
        <v>14</v>
      </c>
      <c r="B34" s="14">
        <v>26376</v>
      </c>
      <c r="C34" s="14" t="s">
        <v>81</v>
      </c>
      <c r="D34" s="14" t="s">
        <v>16</v>
      </c>
      <c r="E34" s="15">
        <v>3.4780092592592592E-2</v>
      </c>
      <c r="F34" s="2">
        <v>21</v>
      </c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17</v>
      </c>
      <c r="B35" s="14">
        <v>27636</v>
      </c>
      <c r="C35" s="14" t="s">
        <v>144</v>
      </c>
      <c r="D35" s="14" t="s">
        <v>16</v>
      </c>
      <c r="E35" s="16">
        <v>3.8969907407407404E-2</v>
      </c>
      <c r="F35" s="2">
        <v>19</v>
      </c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20</v>
      </c>
      <c r="B36" s="14">
        <v>31590</v>
      </c>
      <c r="C36" s="14" t="s">
        <v>105</v>
      </c>
      <c r="D36" s="14" t="s">
        <v>31</v>
      </c>
      <c r="E36" s="16">
        <v>5.1863425925925931E-2</v>
      </c>
      <c r="F36" s="2">
        <v>18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14" t="s">
        <v>22</v>
      </c>
      <c r="B37" s="14">
        <v>32802</v>
      </c>
      <c r="C37" s="14" t="s">
        <v>126</v>
      </c>
      <c r="D37" s="14" t="s">
        <v>31</v>
      </c>
      <c r="E37" s="16">
        <v>5.5462962962962964E-2</v>
      </c>
      <c r="F37" s="2">
        <v>17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2"/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11" t="s">
        <v>145</v>
      </c>
      <c r="B39" s="12"/>
      <c r="C39" s="12"/>
      <c r="D39" s="12"/>
      <c r="E39" s="12"/>
      <c r="F39" s="2"/>
    </row>
    <row r="40" spans="1:26" ht="15" customHeight="1">
      <c r="A40" s="13" t="s">
        <v>3</v>
      </c>
      <c r="B40" s="13" t="s">
        <v>4</v>
      </c>
      <c r="C40" s="13" t="s">
        <v>5</v>
      </c>
      <c r="D40" s="13" t="s">
        <v>6</v>
      </c>
      <c r="E40" s="13" t="s">
        <v>7</v>
      </c>
      <c r="F40" s="13" t="s">
        <v>8</v>
      </c>
      <c r="G40" s="2"/>
      <c r="H40" s="2"/>
      <c r="I40" s="2"/>
      <c r="J40" s="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14" t="s">
        <v>9</v>
      </c>
      <c r="B41" s="33">
        <v>25041</v>
      </c>
      <c r="C41" s="14" t="s">
        <v>58</v>
      </c>
      <c r="D41" s="14" t="s">
        <v>19</v>
      </c>
      <c r="E41" s="15">
        <v>1.744212962962963E-2</v>
      </c>
      <c r="F41" s="2">
        <v>30</v>
      </c>
    </row>
    <row r="42" spans="1:26" ht="15" customHeight="1">
      <c r="A42" s="14" t="s">
        <v>12</v>
      </c>
      <c r="B42" s="33">
        <v>26969</v>
      </c>
      <c r="C42" s="14" t="s">
        <v>146</v>
      </c>
      <c r="D42" s="14" t="s">
        <v>19</v>
      </c>
      <c r="E42" s="15">
        <v>1.8912037037037036E-2</v>
      </c>
      <c r="F42" s="2">
        <v>25</v>
      </c>
    </row>
    <row r="43" spans="1:26" ht="15" customHeight="1">
      <c r="A43" s="14" t="s">
        <v>14</v>
      </c>
      <c r="B43" s="33">
        <v>22945</v>
      </c>
      <c r="C43" s="14" t="s">
        <v>147</v>
      </c>
      <c r="D43" s="14" t="s">
        <v>19</v>
      </c>
      <c r="E43" s="15">
        <v>1.9490740740740743E-2</v>
      </c>
      <c r="F43" s="2">
        <v>21</v>
      </c>
    </row>
    <row r="44" spans="1:26" ht="15" customHeight="1">
      <c r="A44" s="14" t="s">
        <v>17</v>
      </c>
      <c r="B44" s="33">
        <v>30190</v>
      </c>
      <c r="C44" s="14" t="s">
        <v>70</v>
      </c>
      <c r="D44" s="14" t="s">
        <v>71</v>
      </c>
      <c r="E44" s="15">
        <v>2.0520833333333332E-2</v>
      </c>
      <c r="F44" s="2">
        <v>19</v>
      </c>
    </row>
    <row r="45" spans="1:26" ht="15" customHeight="1">
      <c r="A45" s="14" t="s">
        <v>20</v>
      </c>
      <c r="B45" s="33">
        <v>13530</v>
      </c>
      <c r="C45" s="14" t="s">
        <v>148</v>
      </c>
      <c r="D45" s="14" t="s">
        <v>19</v>
      </c>
      <c r="E45" s="15">
        <v>2.3240740740740742E-2</v>
      </c>
      <c r="F45" s="2">
        <v>18</v>
      </c>
    </row>
    <row r="46" spans="1:26" ht="15" customHeight="1">
      <c r="A46" s="14" t="s">
        <v>22</v>
      </c>
      <c r="B46" s="33">
        <v>31016</v>
      </c>
      <c r="C46" s="14" t="s">
        <v>64</v>
      </c>
      <c r="D46" s="14" t="s">
        <v>19</v>
      </c>
      <c r="E46" s="15">
        <v>2.4085648148148148E-2</v>
      </c>
      <c r="F46" s="2">
        <v>17</v>
      </c>
    </row>
    <row r="47" spans="1:26" ht="15" customHeight="1">
      <c r="A47" s="14" t="s">
        <v>24</v>
      </c>
      <c r="B47" s="14">
        <v>1172</v>
      </c>
      <c r="C47" s="14" t="s">
        <v>61</v>
      </c>
      <c r="D47" s="14" t="s">
        <v>42</v>
      </c>
      <c r="E47" s="15">
        <v>2.4351851851851857E-2</v>
      </c>
      <c r="F47" s="2">
        <v>16</v>
      </c>
    </row>
    <row r="48" spans="1:26" ht="15" customHeight="1">
      <c r="A48" s="14" t="s">
        <v>26</v>
      </c>
      <c r="B48" s="33">
        <v>188</v>
      </c>
      <c r="C48" s="14" t="s">
        <v>62</v>
      </c>
      <c r="D48" s="14" t="s">
        <v>66</v>
      </c>
      <c r="E48" s="15">
        <v>2.6157407407407407E-2</v>
      </c>
      <c r="F48" s="2">
        <v>15</v>
      </c>
    </row>
    <row r="49" spans="1:26" ht="15" customHeight="1">
      <c r="A49" s="14" t="s">
        <v>27</v>
      </c>
      <c r="B49" s="33">
        <v>73</v>
      </c>
      <c r="C49" s="14" t="s">
        <v>69</v>
      </c>
      <c r="D49" s="14" t="s">
        <v>19</v>
      </c>
      <c r="E49" s="15">
        <v>2.7372685185185184E-2</v>
      </c>
      <c r="F49" s="2">
        <v>14</v>
      </c>
    </row>
    <row r="50" spans="1:26" ht="15" customHeight="1">
      <c r="A50" s="14" t="s">
        <v>29</v>
      </c>
      <c r="B50" s="33">
        <v>33746</v>
      </c>
      <c r="C50" s="14" t="s">
        <v>149</v>
      </c>
      <c r="D50" s="14" t="s">
        <v>150</v>
      </c>
      <c r="E50" s="15">
        <v>2.9178240740740741E-2</v>
      </c>
      <c r="F50" s="2">
        <v>13</v>
      </c>
    </row>
    <row r="51" spans="1:26" ht="15" customHeight="1">
      <c r="A51" s="14" t="s">
        <v>32</v>
      </c>
      <c r="B51" s="33">
        <v>884</v>
      </c>
      <c r="C51" s="14" t="s">
        <v>151</v>
      </c>
      <c r="D51" s="14" t="s">
        <v>19</v>
      </c>
      <c r="E51" s="15">
        <v>3.0324074074074073E-2</v>
      </c>
      <c r="F51" s="2">
        <v>12</v>
      </c>
    </row>
    <row r="52" spans="1:26" ht="15" customHeight="1">
      <c r="A52" s="14" t="s">
        <v>33</v>
      </c>
      <c r="B52" s="33">
        <v>361</v>
      </c>
      <c r="C52" s="14" t="s">
        <v>152</v>
      </c>
      <c r="D52" s="14" t="s">
        <v>19</v>
      </c>
      <c r="E52" s="15">
        <v>3.2187500000000001E-2</v>
      </c>
      <c r="F52" s="2">
        <v>11</v>
      </c>
    </row>
    <row r="53" spans="1:26" ht="15" customHeight="1">
      <c r="A53" s="14" t="s">
        <v>35</v>
      </c>
      <c r="B53" s="33">
        <v>29514</v>
      </c>
      <c r="C53" s="14" t="s">
        <v>72</v>
      </c>
      <c r="D53" s="14" t="s">
        <v>153</v>
      </c>
      <c r="E53" s="15">
        <v>3.8819444444444441E-2</v>
      </c>
      <c r="F53" s="2">
        <v>10</v>
      </c>
    </row>
    <row r="54" spans="1:26" ht="15" customHeight="1">
      <c r="A54" s="14" t="s">
        <v>38</v>
      </c>
      <c r="B54" s="33">
        <v>0</v>
      </c>
      <c r="C54" s="14" t="s">
        <v>154</v>
      </c>
      <c r="D54" s="14" t="s">
        <v>155</v>
      </c>
      <c r="E54" s="15">
        <v>4.2129629629629628E-2</v>
      </c>
      <c r="F54" s="2">
        <v>9</v>
      </c>
    </row>
    <row r="55" spans="1:26" ht="12.75" customHeight="1">
      <c r="A55" s="6"/>
      <c r="B55" s="6"/>
      <c r="C55" s="6"/>
      <c r="D55" s="6"/>
      <c r="E55" s="6"/>
      <c r="F55" s="2"/>
    </row>
    <row r="56" spans="1:26" ht="12.75" customHeight="1">
      <c r="A56" s="11" t="s">
        <v>156</v>
      </c>
      <c r="B56" s="12"/>
      <c r="C56" s="12"/>
      <c r="D56" s="12"/>
      <c r="E56" s="12"/>
      <c r="F56" s="2"/>
    </row>
    <row r="57" spans="1:26" ht="15" customHeight="1">
      <c r="A57" s="13" t="s">
        <v>3</v>
      </c>
      <c r="B57" s="13" t="s">
        <v>4</v>
      </c>
      <c r="C57" s="13" t="s">
        <v>5</v>
      </c>
      <c r="D57" s="13" t="s">
        <v>6</v>
      </c>
      <c r="E57" s="13" t="s">
        <v>7</v>
      </c>
      <c r="F57" s="13" t="s">
        <v>8</v>
      </c>
      <c r="G57" s="2"/>
      <c r="H57" s="2"/>
      <c r="I57" s="2"/>
      <c r="J57" s="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14" t="s">
        <v>9</v>
      </c>
      <c r="B58" s="34">
        <v>29489</v>
      </c>
      <c r="C58" s="14" t="s">
        <v>157</v>
      </c>
      <c r="D58" s="14" t="s">
        <v>19</v>
      </c>
      <c r="E58" s="15">
        <v>2.1840277777777778E-2</v>
      </c>
      <c r="F58" s="2">
        <v>30</v>
      </c>
    </row>
    <row r="59" spans="1:26" ht="15" customHeight="1">
      <c r="A59" s="14" t="s">
        <v>12</v>
      </c>
      <c r="B59" s="14">
        <v>21406</v>
      </c>
      <c r="C59" s="14" t="s">
        <v>75</v>
      </c>
      <c r="D59" s="14" t="s">
        <v>19</v>
      </c>
      <c r="E59" s="15">
        <v>2.3969907407407409E-2</v>
      </c>
      <c r="F59" s="2">
        <v>25</v>
      </c>
    </row>
    <row r="60" spans="1:26" ht="15" customHeight="1">
      <c r="A60" s="14" t="s">
        <v>14</v>
      </c>
      <c r="B60" s="18">
        <v>24298</v>
      </c>
      <c r="C60" s="14" t="s">
        <v>74</v>
      </c>
      <c r="D60" s="14" t="s">
        <v>19</v>
      </c>
      <c r="E60" s="15">
        <v>2.4456018518518519E-2</v>
      </c>
      <c r="F60" s="2">
        <v>21</v>
      </c>
    </row>
    <row r="61" spans="1:26" ht="15" customHeight="1">
      <c r="A61" s="14" t="s">
        <v>17</v>
      </c>
      <c r="B61" s="14">
        <v>6696</v>
      </c>
      <c r="C61" s="14" t="s">
        <v>158</v>
      </c>
      <c r="D61" s="14" t="s">
        <v>19</v>
      </c>
      <c r="E61" s="15">
        <v>2.4826388888888887E-2</v>
      </c>
      <c r="F61" s="2">
        <v>19</v>
      </c>
    </row>
    <row r="62" spans="1:26" ht="15" customHeight="1">
      <c r="A62" s="14" t="s">
        <v>20</v>
      </c>
      <c r="B62" s="14">
        <v>30187</v>
      </c>
      <c r="C62" s="14" t="s">
        <v>79</v>
      </c>
      <c r="D62" s="14" t="s">
        <v>19</v>
      </c>
      <c r="E62" s="15">
        <v>2.5069444444444446E-2</v>
      </c>
      <c r="F62" s="2">
        <v>18</v>
      </c>
    </row>
    <row r="63" spans="1:26" ht="15" customHeight="1">
      <c r="A63" s="14" t="s">
        <v>22</v>
      </c>
      <c r="B63" s="14">
        <v>30151</v>
      </c>
      <c r="C63" s="14" t="s">
        <v>77</v>
      </c>
      <c r="D63" s="14"/>
      <c r="E63" s="15">
        <v>2.5787037037037039E-2</v>
      </c>
      <c r="F63" s="2">
        <v>17</v>
      </c>
    </row>
    <row r="64" spans="1:26" ht="15" customHeight="1">
      <c r="A64" s="14" t="s">
        <v>24</v>
      </c>
      <c r="B64" s="14">
        <v>10175</v>
      </c>
      <c r="C64" s="14" t="s">
        <v>159</v>
      </c>
      <c r="D64" s="14" t="s">
        <v>19</v>
      </c>
      <c r="E64" s="15">
        <v>2.7291666666666662E-2</v>
      </c>
      <c r="F64" s="2">
        <v>16</v>
      </c>
    </row>
    <row r="65" spans="1:6" ht="15" customHeight="1">
      <c r="A65" s="14" t="s">
        <v>26</v>
      </c>
      <c r="B65" s="14">
        <v>0</v>
      </c>
      <c r="C65" s="14" t="s">
        <v>96</v>
      </c>
      <c r="D65" s="14" t="s">
        <v>97</v>
      </c>
      <c r="E65" s="15">
        <v>2.8414351851851847E-2</v>
      </c>
      <c r="F65" s="2">
        <v>15</v>
      </c>
    </row>
    <row r="66" spans="1:6" ht="15" customHeight="1">
      <c r="A66" s="14" t="s">
        <v>27</v>
      </c>
      <c r="B66" s="14">
        <v>16011</v>
      </c>
      <c r="C66" s="14" t="s">
        <v>160</v>
      </c>
      <c r="D66" s="14" t="s">
        <v>161</v>
      </c>
      <c r="E66" s="15">
        <v>2.9456018518518517E-2</v>
      </c>
      <c r="F66" s="2">
        <v>14</v>
      </c>
    </row>
    <row r="67" spans="1:6" ht="15" customHeight="1">
      <c r="A67" s="14" t="s">
        <v>29</v>
      </c>
      <c r="B67" s="14">
        <v>24004</v>
      </c>
      <c r="C67" s="14" t="s">
        <v>85</v>
      </c>
      <c r="D67" s="14" t="s">
        <v>42</v>
      </c>
      <c r="E67" s="15">
        <v>2.9629629629629627E-2</v>
      </c>
      <c r="F67" s="2">
        <v>13</v>
      </c>
    </row>
    <row r="68" spans="1:6" ht="15" customHeight="1">
      <c r="A68" s="14" t="s">
        <v>32</v>
      </c>
      <c r="B68" s="18">
        <v>33734</v>
      </c>
      <c r="C68" s="14" t="s">
        <v>162</v>
      </c>
      <c r="D68" s="14" t="s">
        <v>163</v>
      </c>
      <c r="E68" s="15">
        <v>3.1284722222222221E-2</v>
      </c>
      <c r="F68" s="2">
        <v>12</v>
      </c>
    </row>
    <row r="69" spans="1:6" ht="15" customHeight="1">
      <c r="A69" s="14" t="s">
        <v>33</v>
      </c>
      <c r="B69" s="14">
        <v>13709</v>
      </c>
      <c r="C69" s="14" t="s">
        <v>164</v>
      </c>
      <c r="D69" s="14"/>
      <c r="E69" s="15">
        <v>3.335648148148148E-2</v>
      </c>
      <c r="F69" s="2">
        <v>11</v>
      </c>
    </row>
    <row r="70" spans="1:6" ht="15" customHeight="1">
      <c r="A70" s="14" t="s">
        <v>35</v>
      </c>
      <c r="B70" s="14">
        <v>123</v>
      </c>
      <c r="C70" s="14" t="s">
        <v>83</v>
      </c>
      <c r="D70" s="14" t="s">
        <v>84</v>
      </c>
      <c r="E70" s="15">
        <v>3.6550925925925924E-2</v>
      </c>
      <c r="F70" s="2">
        <v>10</v>
      </c>
    </row>
    <row r="71" spans="1:6" ht="15" customHeight="1">
      <c r="A71" s="14" t="s">
        <v>38</v>
      </c>
      <c r="B71" s="14">
        <v>0</v>
      </c>
      <c r="C71" s="14" t="s">
        <v>165</v>
      </c>
      <c r="D71" s="14" t="s">
        <v>166</v>
      </c>
      <c r="E71" s="15">
        <v>4.2731481481481481E-2</v>
      </c>
      <c r="F71" s="2">
        <v>9</v>
      </c>
    </row>
    <row r="72" spans="1:6" ht="15" customHeight="1">
      <c r="A72" s="14" t="s">
        <v>41</v>
      </c>
      <c r="B72" s="18">
        <v>0</v>
      </c>
      <c r="C72" s="14" t="s">
        <v>167</v>
      </c>
      <c r="D72" s="14" t="s">
        <v>166</v>
      </c>
      <c r="E72" s="15">
        <v>4.2789351851851849E-2</v>
      </c>
      <c r="F72" s="2">
        <v>8</v>
      </c>
    </row>
    <row r="73" spans="1:6" ht="15" customHeight="1">
      <c r="A73" s="14" t="s">
        <v>43</v>
      </c>
      <c r="B73" s="14">
        <v>0</v>
      </c>
      <c r="C73" s="14" t="s">
        <v>168</v>
      </c>
      <c r="D73" s="14" t="s">
        <v>166</v>
      </c>
      <c r="E73" s="15">
        <v>4.2847222222222224E-2</v>
      </c>
      <c r="F73" s="2">
        <v>7</v>
      </c>
    </row>
    <row r="74" spans="1:6" ht="12.75" customHeight="1">
      <c r="A74" s="6"/>
      <c r="B74" s="6"/>
      <c r="C74" s="6"/>
      <c r="D74" s="6"/>
      <c r="E74" s="6"/>
      <c r="F74" s="2"/>
    </row>
    <row r="75" spans="1:6" ht="12.75" customHeight="1">
      <c r="A75" s="11" t="s">
        <v>169</v>
      </c>
      <c r="B75" s="12"/>
      <c r="C75" s="12"/>
      <c r="D75" s="12"/>
      <c r="E75" s="12"/>
      <c r="F75" s="2"/>
    </row>
    <row r="76" spans="1:6" ht="15" customHeight="1">
      <c r="A76" s="13" t="s">
        <v>3</v>
      </c>
      <c r="B76" s="13" t="s">
        <v>4</v>
      </c>
      <c r="C76" s="13" t="s">
        <v>5</v>
      </c>
      <c r="D76" s="13" t="s">
        <v>6</v>
      </c>
      <c r="E76" s="13" t="s">
        <v>7</v>
      </c>
      <c r="F76" s="13" t="s">
        <v>8</v>
      </c>
    </row>
    <row r="77" spans="1:6" ht="15" customHeight="1">
      <c r="A77" s="14" t="s">
        <v>9</v>
      </c>
      <c r="B77" s="14">
        <v>30247</v>
      </c>
      <c r="C77" s="14" t="s">
        <v>90</v>
      </c>
      <c r="D77" s="14" t="s">
        <v>91</v>
      </c>
      <c r="E77" s="15">
        <v>1.5694444444444445E-2</v>
      </c>
      <c r="F77" s="2">
        <v>30</v>
      </c>
    </row>
    <row r="78" spans="1:6" ht="15" customHeight="1">
      <c r="A78" s="14" t="s">
        <v>12</v>
      </c>
      <c r="B78" s="18">
        <v>30158</v>
      </c>
      <c r="C78" s="14" t="s">
        <v>89</v>
      </c>
      <c r="D78" s="14" t="s">
        <v>16</v>
      </c>
      <c r="E78" s="15">
        <v>1.5891203703703703E-2</v>
      </c>
      <c r="F78" s="2">
        <v>25</v>
      </c>
    </row>
    <row r="79" spans="1:6" ht="15" customHeight="1">
      <c r="A79" s="14" t="s">
        <v>14</v>
      </c>
      <c r="B79" s="14">
        <v>26926</v>
      </c>
      <c r="C79" s="14" t="s">
        <v>93</v>
      </c>
      <c r="D79" s="14" t="s">
        <v>11</v>
      </c>
      <c r="E79" s="15">
        <v>2.7118055555555552E-2</v>
      </c>
      <c r="F79" s="2">
        <v>21</v>
      </c>
    </row>
    <row r="80" spans="1:6" ht="12.75" customHeight="1">
      <c r="A80" s="6"/>
      <c r="B80" s="6"/>
      <c r="C80" s="6"/>
      <c r="D80" s="6"/>
      <c r="E80" s="6"/>
      <c r="F80" s="2"/>
    </row>
    <row r="81" spans="1:6" ht="12.75" customHeight="1">
      <c r="A81" s="11" t="s">
        <v>170</v>
      </c>
      <c r="B81" s="12"/>
      <c r="C81" s="12"/>
      <c r="D81" s="12"/>
      <c r="E81" s="12"/>
      <c r="F81" s="2"/>
    </row>
    <row r="82" spans="1:6" ht="15" customHeight="1">
      <c r="A82" s="13" t="s">
        <v>3</v>
      </c>
      <c r="B82" s="13" t="s">
        <v>4</v>
      </c>
      <c r="C82" s="13" t="s">
        <v>5</v>
      </c>
      <c r="D82" s="13" t="s">
        <v>6</v>
      </c>
      <c r="E82" s="13" t="s">
        <v>7</v>
      </c>
      <c r="F82" s="13" t="s">
        <v>8</v>
      </c>
    </row>
    <row r="83" spans="1:6" ht="15" customHeight="1">
      <c r="A83" s="14" t="s">
        <v>9</v>
      </c>
      <c r="B83" s="14">
        <v>24073</v>
      </c>
      <c r="C83" s="14" t="s">
        <v>103</v>
      </c>
      <c r="D83" s="14" t="s">
        <v>19</v>
      </c>
      <c r="E83" s="15">
        <v>1.3449074074074073E-2</v>
      </c>
      <c r="F83" s="2">
        <v>30</v>
      </c>
    </row>
    <row r="84" spans="1:6" ht="15" customHeight="1">
      <c r="A84" s="14" t="s">
        <v>12</v>
      </c>
      <c r="B84" s="14">
        <v>23334</v>
      </c>
      <c r="C84" s="14" t="s">
        <v>102</v>
      </c>
      <c r="D84" s="14" t="s">
        <v>19</v>
      </c>
      <c r="E84" s="15">
        <v>1.5636574074074074E-2</v>
      </c>
      <c r="F84" s="2">
        <v>25</v>
      </c>
    </row>
    <row r="85" spans="1:6" ht="15" customHeight="1">
      <c r="A85" s="14" t="s">
        <v>14</v>
      </c>
      <c r="B85" s="14">
        <v>30148</v>
      </c>
      <c r="C85" s="14" t="s">
        <v>100</v>
      </c>
      <c r="D85" s="14" t="s">
        <v>101</v>
      </c>
      <c r="E85" s="15">
        <v>1.622685185185185E-2</v>
      </c>
      <c r="F85" s="2">
        <v>21</v>
      </c>
    </row>
    <row r="86" spans="1:6" ht="15" customHeight="1">
      <c r="A86" s="14" t="s">
        <v>17</v>
      </c>
      <c r="B86" s="14">
        <v>29522</v>
      </c>
      <c r="C86" s="14" t="s">
        <v>106</v>
      </c>
      <c r="D86" s="14" t="s">
        <v>16</v>
      </c>
      <c r="E86" s="15">
        <v>1.6608796296296299E-2</v>
      </c>
      <c r="F86" s="2">
        <v>19</v>
      </c>
    </row>
    <row r="87" spans="1:6" ht="15" customHeight="1">
      <c r="A87" s="14" t="s">
        <v>20</v>
      </c>
      <c r="B87" s="14">
        <v>69</v>
      </c>
      <c r="C87" s="14" t="s">
        <v>99</v>
      </c>
      <c r="D87" s="14" t="s">
        <v>19</v>
      </c>
      <c r="E87" s="15">
        <v>1.8541666666666668E-2</v>
      </c>
      <c r="F87" s="2">
        <v>18</v>
      </c>
    </row>
    <row r="88" spans="1:6" ht="15" customHeight="1">
      <c r="A88" s="14" t="s">
        <v>22</v>
      </c>
      <c r="B88" s="14">
        <v>14170</v>
      </c>
      <c r="C88" s="14" t="s">
        <v>171</v>
      </c>
      <c r="D88" s="14" t="s">
        <v>19</v>
      </c>
      <c r="E88" s="15">
        <v>1.9756944444444445E-2</v>
      </c>
      <c r="F88" s="2">
        <v>17</v>
      </c>
    </row>
    <row r="89" spans="1:6" ht="15" customHeight="1">
      <c r="A89" s="14" t="s">
        <v>24</v>
      </c>
      <c r="B89" s="14">
        <v>7138</v>
      </c>
      <c r="C89" s="14" t="s">
        <v>172</v>
      </c>
      <c r="D89" s="14" t="s">
        <v>19</v>
      </c>
      <c r="E89" s="15">
        <v>2.1261574074074075E-2</v>
      </c>
      <c r="F89" s="2">
        <v>16</v>
      </c>
    </row>
    <row r="90" spans="1:6" ht="15" customHeight="1">
      <c r="A90" s="14" t="s">
        <v>26</v>
      </c>
      <c r="B90" s="14">
        <v>19913</v>
      </c>
      <c r="C90" s="14" t="s">
        <v>173</v>
      </c>
      <c r="D90" s="14"/>
      <c r="E90" s="15">
        <v>2.3032407407407404E-2</v>
      </c>
      <c r="F90" s="2">
        <v>15</v>
      </c>
    </row>
    <row r="91" spans="1:6" ht="15" customHeight="1">
      <c r="A91" s="14" t="s">
        <v>27</v>
      </c>
      <c r="B91" s="14">
        <v>0</v>
      </c>
      <c r="C91" s="14" t="s">
        <v>98</v>
      </c>
      <c r="D91" s="14"/>
      <c r="E91" s="15">
        <v>2.3796296296296298E-2</v>
      </c>
      <c r="F91" s="2">
        <v>14</v>
      </c>
    </row>
    <row r="92" spans="1:6" ht="15" customHeight="1">
      <c r="A92" s="14" t="s">
        <v>29</v>
      </c>
      <c r="B92" s="14">
        <v>0</v>
      </c>
      <c r="C92" s="14" t="s">
        <v>174</v>
      </c>
      <c r="D92" s="14"/>
      <c r="E92" s="15">
        <v>2.388888888888889E-2</v>
      </c>
      <c r="F92" s="2">
        <v>13</v>
      </c>
    </row>
    <row r="93" spans="1:6" ht="12.75" customHeight="1">
      <c r="A93" s="6"/>
      <c r="B93" s="6"/>
      <c r="C93" s="6"/>
      <c r="D93" s="6"/>
      <c r="E93" s="6"/>
      <c r="F93" s="2"/>
    </row>
    <row r="94" spans="1:6" ht="12.75" customHeight="1">
      <c r="A94" s="11" t="s">
        <v>175</v>
      </c>
      <c r="B94" s="12"/>
      <c r="C94" s="12"/>
      <c r="D94" s="12"/>
      <c r="E94" s="12"/>
      <c r="F94" s="2"/>
    </row>
    <row r="95" spans="1:6" ht="15" customHeight="1">
      <c r="A95" s="13" t="s">
        <v>3</v>
      </c>
      <c r="B95" s="13" t="s">
        <v>4</v>
      </c>
      <c r="C95" s="13" t="s">
        <v>5</v>
      </c>
      <c r="D95" s="13" t="s">
        <v>6</v>
      </c>
      <c r="E95" s="13" t="s">
        <v>7</v>
      </c>
      <c r="F95" s="13" t="s">
        <v>8</v>
      </c>
    </row>
    <row r="96" spans="1:6" ht="15" customHeight="1">
      <c r="A96" s="14" t="s">
        <v>9</v>
      </c>
      <c r="B96" s="14">
        <v>23334</v>
      </c>
      <c r="C96" s="35" t="s">
        <v>102</v>
      </c>
      <c r="D96" s="14" t="s">
        <v>19</v>
      </c>
      <c r="E96" s="15">
        <v>5.2893518518518515E-3</v>
      </c>
      <c r="F96" s="2">
        <v>30</v>
      </c>
    </row>
    <row r="97" spans="1:7" ht="15" customHeight="1">
      <c r="A97" s="14" t="s">
        <v>12</v>
      </c>
      <c r="B97" s="14">
        <v>29523</v>
      </c>
      <c r="C97" s="35" t="s">
        <v>109</v>
      </c>
      <c r="D97" s="14" t="s">
        <v>16</v>
      </c>
      <c r="E97" s="15">
        <v>6.1342592592592594E-3</v>
      </c>
      <c r="F97" s="2">
        <v>25</v>
      </c>
    </row>
    <row r="98" spans="1:7" ht="15" customHeight="1">
      <c r="A98" s="14" t="s">
        <v>14</v>
      </c>
      <c r="B98" s="14">
        <v>26185</v>
      </c>
      <c r="C98" s="35" t="s">
        <v>108</v>
      </c>
      <c r="D98" s="14" t="s">
        <v>19</v>
      </c>
      <c r="E98" s="15">
        <v>7.0601851851851841E-3</v>
      </c>
      <c r="F98" s="2">
        <v>21</v>
      </c>
    </row>
    <row r="99" spans="1:7" ht="15" customHeight="1">
      <c r="A99" s="14" t="s">
        <v>17</v>
      </c>
      <c r="B99" s="14">
        <v>0</v>
      </c>
      <c r="C99" s="35" t="s">
        <v>176</v>
      </c>
      <c r="D99" s="14" t="s">
        <v>177</v>
      </c>
      <c r="E99" s="15">
        <v>8.564814814814815E-3</v>
      </c>
      <c r="F99" s="2">
        <v>19</v>
      </c>
    </row>
    <row r="100" spans="1:7" ht="15" customHeight="1">
      <c r="A100" s="14" t="s">
        <v>20</v>
      </c>
      <c r="B100" s="14">
        <v>33828</v>
      </c>
      <c r="C100" s="35" t="s">
        <v>111</v>
      </c>
      <c r="D100" s="14" t="s">
        <v>19</v>
      </c>
      <c r="E100" s="15">
        <v>1.0254629629629629E-2</v>
      </c>
      <c r="F100" s="2">
        <v>18</v>
      </c>
    </row>
    <row r="101" spans="1:7" ht="15" customHeight="1">
      <c r="A101" s="14" t="s">
        <v>22</v>
      </c>
      <c r="B101" s="14">
        <v>24164</v>
      </c>
      <c r="C101" s="35" t="s">
        <v>112</v>
      </c>
      <c r="D101" s="14" t="s">
        <v>19</v>
      </c>
      <c r="E101" s="15">
        <v>1.1562499999999998E-2</v>
      </c>
      <c r="F101" s="2">
        <v>17</v>
      </c>
    </row>
    <row r="102" spans="1:7" ht="15" customHeight="1">
      <c r="A102" s="14" t="s">
        <v>24</v>
      </c>
      <c r="B102" s="14">
        <v>0</v>
      </c>
      <c r="C102" s="35" t="s">
        <v>178</v>
      </c>
      <c r="D102" s="14" t="s">
        <v>19</v>
      </c>
      <c r="E102" s="15">
        <v>1.3715277777777778E-2</v>
      </c>
      <c r="F102" s="2">
        <v>16</v>
      </c>
    </row>
    <row r="103" spans="1:7" ht="15" customHeight="1">
      <c r="A103" s="14" t="s">
        <v>26</v>
      </c>
      <c r="B103" s="14">
        <v>30248</v>
      </c>
      <c r="C103" s="35" t="s">
        <v>179</v>
      </c>
      <c r="D103" s="14" t="s">
        <v>78</v>
      </c>
      <c r="E103" s="15">
        <v>1.3796296296296298E-2</v>
      </c>
      <c r="F103" s="2">
        <v>15</v>
      </c>
    </row>
    <row r="104" spans="1:7" ht="15" customHeight="1">
      <c r="A104" s="14" t="s">
        <v>27</v>
      </c>
      <c r="B104" s="14">
        <v>34179</v>
      </c>
      <c r="C104" s="35" t="s">
        <v>113</v>
      </c>
      <c r="D104" s="14" t="s">
        <v>19</v>
      </c>
      <c r="E104" s="15">
        <v>1.53125E-2</v>
      </c>
      <c r="F104" s="2">
        <v>14</v>
      </c>
    </row>
    <row r="105" spans="1:7" ht="15" customHeight="1">
      <c r="A105" s="14" t="s">
        <v>29</v>
      </c>
      <c r="B105" s="14">
        <v>33827</v>
      </c>
      <c r="C105" s="35" t="s">
        <v>114</v>
      </c>
      <c r="D105" s="14" t="s">
        <v>19</v>
      </c>
      <c r="E105" s="15">
        <v>1.7557870370370373E-2</v>
      </c>
      <c r="F105" s="2">
        <v>13</v>
      </c>
    </row>
    <row r="106" spans="1:7" ht="12.75" customHeight="1">
      <c r="A106" s="6"/>
      <c r="B106" s="6"/>
      <c r="C106" s="6"/>
      <c r="D106" s="6"/>
      <c r="E106" s="6"/>
      <c r="F106" s="2"/>
    </row>
    <row r="107" spans="1:7" ht="12.75" customHeight="1">
      <c r="A107" s="28" t="s">
        <v>115</v>
      </c>
      <c r="B107" s="12"/>
      <c r="C107" s="17"/>
      <c r="D107" s="12"/>
      <c r="E107" s="12"/>
      <c r="F107" s="2"/>
      <c r="G107" s="6"/>
    </row>
    <row r="108" spans="1:7" ht="15" customHeight="1">
      <c r="A108" s="13" t="s">
        <v>3</v>
      </c>
      <c r="B108" s="13" t="s">
        <v>4</v>
      </c>
      <c r="C108" s="13" t="s">
        <v>5</v>
      </c>
      <c r="D108" s="13" t="s">
        <v>6</v>
      </c>
      <c r="E108" s="13" t="s">
        <v>7</v>
      </c>
      <c r="F108" s="13" t="s">
        <v>116</v>
      </c>
      <c r="G108" s="6"/>
    </row>
    <row r="109" spans="1:7" ht="15" customHeight="1">
      <c r="A109" s="14" t="s">
        <v>9</v>
      </c>
      <c r="B109" s="14">
        <v>0</v>
      </c>
      <c r="C109" s="36" t="s">
        <v>122</v>
      </c>
      <c r="D109" s="6" t="s">
        <v>16</v>
      </c>
      <c r="E109" s="15">
        <v>4.355324074074074E-2</v>
      </c>
      <c r="F109" s="2" t="s">
        <v>117</v>
      </c>
      <c r="G109" s="6"/>
    </row>
    <row r="110" spans="1:7" ht="15" customHeight="1">
      <c r="A110" s="14" t="s">
        <v>12</v>
      </c>
      <c r="B110" s="14">
        <v>32879</v>
      </c>
      <c r="C110" s="35" t="s">
        <v>121</v>
      </c>
      <c r="D110" s="14" t="s">
        <v>16</v>
      </c>
      <c r="E110" s="15">
        <v>4.3564814814814813E-2</v>
      </c>
      <c r="F110" s="18" t="s">
        <v>117</v>
      </c>
      <c r="G110" s="6"/>
    </row>
    <row r="111" spans="1:7" ht="15" customHeight="1">
      <c r="A111" s="14" t="s">
        <v>14</v>
      </c>
      <c r="B111" s="14">
        <v>10319</v>
      </c>
      <c r="C111" s="35" t="s">
        <v>94</v>
      </c>
      <c r="D111" s="14" t="s">
        <v>95</v>
      </c>
      <c r="E111" s="15">
        <v>2.4884259259259259E-2</v>
      </c>
      <c r="F111" s="18" t="s">
        <v>180</v>
      </c>
      <c r="G111" s="6"/>
    </row>
    <row r="112" spans="1:7" ht="12.75" customHeight="1">
      <c r="A112" s="6"/>
      <c r="D112" s="6"/>
      <c r="F112" s="2"/>
    </row>
    <row r="113" spans="1:6" ht="12.75" customHeight="1">
      <c r="A113" s="6"/>
      <c r="D113" s="6"/>
      <c r="F113" s="2"/>
    </row>
    <row r="114" spans="1:6" ht="12.75" customHeight="1">
      <c r="A114" s="6"/>
      <c r="D114" s="6"/>
      <c r="F114" s="2"/>
    </row>
    <row r="115" spans="1:6" ht="12.75" customHeight="1">
      <c r="A115" s="6"/>
      <c r="D115" s="6"/>
      <c r="F115" s="2"/>
    </row>
    <row r="116" spans="1:6" ht="12.75" customHeight="1">
      <c r="A116" s="6"/>
      <c r="D116" s="6"/>
      <c r="F116" s="2"/>
    </row>
    <row r="117" spans="1:6" ht="12.75" customHeight="1">
      <c r="A117" s="6"/>
      <c r="D117" s="6"/>
      <c r="F117" s="2"/>
    </row>
    <row r="118" spans="1:6" ht="12.75" customHeight="1">
      <c r="A118" s="6"/>
      <c r="D118" s="6"/>
      <c r="F118" s="2"/>
    </row>
    <row r="119" spans="1:6" ht="12.75" customHeight="1">
      <c r="A119" s="6"/>
      <c r="D119" s="6"/>
      <c r="F119" s="2"/>
    </row>
    <row r="120" spans="1:6" ht="12.75" customHeight="1">
      <c r="A120" s="6"/>
      <c r="D120" s="6"/>
      <c r="F120" s="2"/>
    </row>
    <row r="121" spans="1:6" ht="12.75" customHeight="1">
      <c r="A121" s="6"/>
      <c r="D121" s="6"/>
      <c r="F121" s="2"/>
    </row>
    <row r="122" spans="1:6" ht="12.75" customHeight="1">
      <c r="A122" s="6"/>
      <c r="D122" s="6"/>
      <c r="F122" s="2"/>
    </row>
    <row r="123" spans="1:6" ht="12.75" customHeight="1">
      <c r="A123" s="6"/>
      <c r="D123" s="6"/>
      <c r="F123" s="2"/>
    </row>
    <row r="124" spans="1:6" ht="12.75" customHeight="1">
      <c r="A124" s="6"/>
      <c r="D124" s="6"/>
      <c r="F124" s="2"/>
    </row>
    <row r="125" spans="1:6" ht="12.75" customHeight="1">
      <c r="A125" s="6"/>
      <c r="D125" s="6"/>
      <c r="F125" s="2"/>
    </row>
    <row r="126" spans="1:6" ht="12.75" customHeight="1">
      <c r="A126" s="6"/>
      <c r="D126" s="6"/>
      <c r="F126" s="2"/>
    </row>
    <row r="127" spans="1:6" ht="12.75" customHeight="1">
      <c r="A127" s="6"/>
      <c r="D127" s="6"/>
      <c r="F127" s="2"/>
    </row>
    <row r="128" spans="1:6" ht="12.75" customHeight="1">
      <c r="A128" s="6"/>
      <c r="D128" s="6"/>
      <c r="F128" s="2"/>
    </row>
    <row r="129" spans="1:6" ht="12.75" customHeight="1">
      <c r="A129" s="6"/>
      <c r="D129" s="6"/>
      <c r="F129" s="2"/>
    </row>
    <row r="130" spans="1:6" ht="12.75" customHeight="1">
      <c r="A130" s="6"/>
      <c r="D130" s="6"/>
      <c r="F130" s="2"/>
    </row>
    <row r="131" spans="1:6" ht="12.75" customHeight="1">
      <c r="A131" s="6"/>
      <c r="D131" s="6"/>
      <c r="F131" s="2"/>
    </row>
    <row r="132" spans="1:6" ht="12.75" customHeight="1">
      <c r="A132" s="6"/>
      <c r="D132" s="6"/>
      <c r="F132" s="2"/>
    </row>
    <row r="133" spans="1:6" ht="12.75" customHeight="1">
      <c r="A133" s="6"/>
      <c r="D133" s="6"/>
      <c r="F133" s="2"/>
    </row>
    <row r="134" spans="1:6" ht="12.75" customHeight="1">
      <c r="A134" s="6"/>
      <c r="D134" s="6"/>
      <c r="F134" s="2"/>
    </row>
    <row r="135" spans="1:6" ht="12.75" customHeight="1">
      <c r="A135" s="6"/>
      <c r="D135" s="6"/>
      <c r="F135" s="2"/>
    </row>
    <row r="136" spans="1:6" ht="12.75" customHeight="1">
      <c r="A136" s="6"/>
      <c r="D136" s="6"/>
      <c r="F136" s="2"/>
    </row>
    <row r="137" spans="1:6" ht="12.75" customHeight="1">
      <c r="A137" s="6"/>
      <c r="D137" s="6"/>
      <c r="F137" s="2"/>
    </row>
    <row r="138" spans="1:6" ht="12.75" customHeight="1">
      <c r="A138" s="6"/>
      <c r="D138" s="6"/>
      <c r="F138" s="2"/>
    </row>
    <row r="139" spans="1:6" ht="12.75" customHeight="1">
      <c r="A139" s="6"/>
      <c r="D139" s="6"/>
      <c r="F139" s="2"/>
    </row>
    <row r="140" spans="1:6" ht="12.75" customHeight="1">
      <c r="A140" s="6"/>
      <c r="D140" s="6"/>
      <c r="F140" s="2"/>
    </row>
    <row r="141" spans="1:6" ht="12.75" customHeight="1">
      <c r="A141" s="6"/>
      <c r="D141" s="6"/>
      <c r="F141" s="2"/>
    </row>
    <row r="142" spans="1:6" ht="12.75" customHeight="1">
      <c r="A142" s="6"/>
      <c r="D142" s="6"/>
      <c r="F142" s="2"/>
    </row>
    <row r="143" spans="1:6" ht="12.75" customHeight="1">
      <c r="A143" s="6"/>
      <c r="D143" s="6"/>
      <c r="F143" s="2"/>
    </row>
    <row r="144" spans="1:6" ht="12.75" customHeight="1">
      <c r="A144" s="6"/>
      <c r="D144" s="6"/>
      <c r="F144" s="2"/>
    </row>
    <row r="145" spans="1:6" ht="12.75" customHeight="1">
      <c r="A145" s="6"/>
      <c r="D145" s="6"/>
      <c r="F145" s="2"/>
    </row>
    <row r="146" spans="1:6" ht="12.75" customHeight="1">
      <c r="A146" s="6"/>
      <c r="D146" s="6"/>
      <c r="F146" s="2"/>
    </row>
    <row r="147" spans="1:6" ht="12.75" customHeight="1">
      <c r="A147" s="6"/>
      <c r="D147" s="6"/>
      <c r="F147" s="2"/>
    </row>
    <row r="148" spans="1:6" ht="12.75" customHeight="1">
      <c r="A148" s="6"/>
      <c r="D148" s="6"/>
      <c r="F148" s="2"/>
    </row>
    <row r="149" spans="1:6" ht="12.75" customHeight="1">
      <c r="A149" s="6"/>
      <c r="D149" s="6"/>
      <c r="F149" s="2"/>
    </row>
    <row r="150" spans="1:6" ht="12.75" customHeight="1">
      <c r="A150" s="6"/>
      <c r="D150" s="6"/>
      <c r="F150" s="2"/>
    </row>
    <row r="151" spans="1:6" ht="12.75" customHeight="1">
      <c r="A151" s="6"/>
      <c r="D151" s="6"/>
      <c r="F151" s="2"/>
    </row>
    <row r="152" spans="1:6" ht="12.75" customHeight="1">
      <c r="A152" s="6"/>
      <c r="D152" s="6"/>
      <c r="F152" s="2"/>
    </row>
    <row r="153" spans="1:6" ht="12.75" customHeight="1">
      <c r="A153" s="6"/>
      <c r="D153" s="6"/>
      <c r="F153" s="2"/>
    </row>
    <row r="154" spans="1:6" ht="12.75" customHeight="1">
      <c r="A154" s="6"/>
      <c r="D154" s="6"/>
      <c r="F154" s="2"/>
    </row>
    <row r="155" spans="1:6" ht="12.75" customHeight="1">
      <c r="A155" s="6"/>
      <c r="D155" s="6"/>
      <c r="F155" s="2"/>
    </row>
    <row r="156" spans="1:6" ht="12.75" customHeight="1">
      <c r="A156" s="6"/>
      <c r="D156" s="6"/>
      <c r="F156" s="2"/>
    </row>
    <row r="157" spans="1:6" ht="12.75" customHeight="1">
      <c r="A157" s="6"/>
      <c r="D157" s="6"/>
      <c r="F157" s="2"/>
    </row>
    <row r="158" spans="1:6" ht="12.75" customHeight="1">
      <c r="A158" s="6"/>
      <c r="D158" s="6"/>
      <c r="F158" s="2"/>
    </row>
    <row r="159" spans="1:6" ht="12.75" customHeight="1">
      <c r="A159" s="6"/>
      <c r="D159" s="6"/>
      <c r="F159" s="2"/>
    </row>
    <row r="160" spans="1:6" ht="12.75" customHeight="1">
      <c r="A160" s="6"/>
      <c r="D160" s="6"/>
      <c r="F160" s="2"/>
    </row>
    <row r="161" spans="1:6" ht="12.75" customHeight="1">
      <c r="A161" s="6"/>
      <c r="D161" s="6"/>
      <c r="F161" s="2"/>
    </row>
    <row r="162" spans="1:6" ht="12.75" customHeight="1">
      <c r="A162" s="6"/>
      <c r="D162" s="6"/>
      <c r="F162" s="2"/>
    </row>
    <row r="163" spans="1:6" ht="12.75" customHeight="1">
      <c r="A163" s="6"/>
      <c r="D163" s="6"/>
      <c r="F163" s="2"/>
    </row>
    <row r="164" spans="1:6" ht="12.75" customHeight="1">
      <c r="A164" s="6"/>
      <c r="D164" s="6"/>
      <c r="F164" s="2"/>
    </row>
    <row r="165" spans="1:6" ht="12.75" customHeight="1">
      <c r="A165" s="6"/>
      <c r="D165" s="6"/>
      <c r="F165" s="2"/>
    </row>
    <row r="166" spans="1:6" ht="12.75" customHeight="1">
      <c r="A166" s="6"/>
      <c r="D166" s="6"/>
      <c r="F166" s="2"/>
    </row>
    <row r="167" spans="1:6" ht="12.75" customHeight="1">
      <c r="A167" s="6"/>
      <c r="D167" s="6"/>
      <c r="F167" s="2"/>
    </row>
    <row r="168" spans="1:6" ht="12.75" customHeight="1">
      <c r="A168" s="6"/>
      <c r="D168" s="6"/>
      <c r="F168" s="2"/>
    </row>
    <row r="169" spans="1:6" ht="12.75" customHeight="1">
      <c r="A169" s="6"/>
      <c r="D169" s="6"/>
      <c r="F169" s="2"/>
    </row>
    <row r="170" spans="1:6" ht="12.75" customHeight="1">
      <c r="A170" s="6"/>
      <c r="D170" s="6"/>
      <c r="F170" s="2"/>
    </row>
    <row r="171" spans="1:6" ht="12.75" customHeight="1">
      <c r="A171" s="6"/>
      <c r="D171" s="6"/>
      <c r="F171" s="2"/>
    </row>
    <row r="172" spans="1:6" ht="12.75" customHeight="1">
      <c r="A172" s="6"/>
      <c r="D172" s="6"/>
      <c r="F172" s="2"/>
    </row>
    <row r="173" spans="1:6" ht="12.75" customHeight="1">
      <c r="A173" s="6"/>
      <c r="D173" s="6"/>
      <c r="F173" s="2"/>
    </row>
    <row r="174" spans="1:6" ht="12.75" customHeight="1">
      <c r="A174" s="6"/>
      <c r="D174" s="6"/>
      <c r="F174" s="2"/>
    </row>
    <row r="175" spans="1:6" ht="12.75" customHeight="1">
      <c r="A175" s="6"/>
      <c r="D175" s="6"/>
      <c r="F175" s="2"/>
    </row>
    <row r="176" spans="1:6" ht="12.75" customHeight="1">
      <c r="A176" s="6"/>
      <c r="D176" s="6"/>
      <c r="F176" s="2"/>
    </row>
    <row r="177" spans="1:6" ht="12.75" customHeight="1">
      <c r="A177" s="6"/>
      <c r="D177" s="6"/>
      <c r="F177" s="2"/>
    </row>
    <row r="178" spans="1:6" ht="12.75" customHeight="1">
      <c r="A178" s="6"/>
      <c r="D178" s="6"/>
      <c r="F178" s="2"/>
    </row>
    <row r="179" spans="1:6" ht="12.75" customHeight="1">
      <c r="A179" s="6"/>
      <c r="D179" s="6"/>
      <c r="F179" s="2"/>
    </row>
    <row r="180" spans="1:6" ht="12.75" customHeight="1">
      <c r="A180" s="6"/>
      <c r="D180" s="6"/>
      <c r="F180" s="2"/>
    </row>
    <row r="181" spans="1:6" ht="12.75" customHeight="1">
      <c r="A181" s="6"/>
      <c r="D181" s="6"/>
      <c r="F181" s="2"/>
    </row>
    <row r="182" spans="1:6" ht="12.75" customHeight="1">
      <c r="A182" s="6"/>
      <c r="D182" s="6"/>
      <c r="F182" s="2"/>
    </row>
    <row r="183" spans="1:6" ht="12.75" customHeight="1">
      <c r="A183" s="6"/>
      <c r="D183" s="6"/>
      <c r="F183" s="2"/>
    </row>
    <row r="184" spans="1:6" ht="12.75" customHeight="1">
      <c r="A184" s="6"/>
      <c r="D184" s="6"/>
      <c r="F184" s="2"/>
    </row>
    <row r="185" spans="1:6" ht="12.75" customHeight="1">
      <c r="A185" s="6"/>
      <c r="D185" s="6"/>
      <c r="F185" s="2"/>
    </row>
    <row r="186" spans="1:6" ht="12.75" customHeight="1">
      <c r="A186" s="6"/>
      <c r="D186" s="6"/>
      <c r="F186" s="2"/>
    </row>
    <row r="187" spans="1:6" ht="12.75" customHeight="1">
      <c r="A187" s="6"/>
      <c r="D187" s="6"/>
      <c r="F187" s="2"/>
    </row>
    <row r="188" spans="1:6" ht="12.75" customHeight="1">
      <c r="A188" s="6"/>
      <c r="D188" s="6"/>
      <c r="F188" s="2"/>
    </row>
    <row r="189" spans="1:6" ht="12.75" customHeight="1">
      <c r="A189" s="6"/>
      <c r="D189" s="6"/>
      <c r="F189" s="2"/>
    </row>
    <row r="190" spans="1:6" ht="12.75" customHeight="1">
      <c r="A190" s="6"/>
      <c r="D190" s="6"/>
      <c r="F190" s="2"/>
    </row>
    <row r="191" spans="1:6" ht="12.75" customHeight="1">
      <c r="A191" s="6"/>
      <c r="D191" s="6"/>
      <c r="F191" s="2"/>
    </row>
    <row r="192" spans="1:6" ht="12.75" customHeight="1">
      <c r="A192" s="6"/>
      <c r="D192" s="6"/>
      <c r="F192" s="2"/>
    </row>
    <row r="193" spans="1:6" ht="12.75" customHeight="1">
      <c r="A193" s="6"/>
      <c r="D193" s="6"/>
      <c r="F193" s="2"/>
    </row>
    <row r="194" spans="1:6" ht="12.75" customHeight="1">
      <c r="A194" s="6"/>
      <c r="D194" s="6"/>
      <c r="F194" s="2"/>
    </row>
    <row r="195" spans="1:6" ht="12.75" customHeight="1">
      <c r="A195" s="6"/>
      <c r="D195" s="6"/>
      <c r="F195" s="2"/>
    </row>
    <row r="196" spans="1:6" ht="12.75" customHeight="1">
      <c r="A196" s="6"/>
      <c r="D196" s="6"/>
      <c r="F196" s="2"/>
    </row>
    <row r="197" spans="1:6" ht="12.75" customHeight="1">
      <c r="A197" s="6"/>
      <c r="D197" s="6"/>
      <c r="F197" s="2"/>
    </row>
    <row r="198" spans="1:6" ht="12.75" customHeight="1">
      <c r="A198" s="6"/>
      <c r="D198" s="6"/>
      <c r="F198" s="2"/>
    </row>
    <row r="199" spans="1:6" ht="12.75" customHeight="1">
      <c r="A199" s="6"/>
      <c r="D199" s="6"/>
      <c r="F199" s="2"/>
    </row>
    <row r="200" spans="1:6" ht="12.75" customHeight="1">
      <c r="A200" s="6"/>
      <c r="D200" s="6"/>
      <c r="F200" s="2"/>
    </row>
    <row r="201" spans="1:6" ht="12.75" customHeight="1">
      <c r="A201" s="6"/>
      <c r="D201" s="6"/>
      <c r="F201" s="2"/>
    </row>
    <row r="202" spans="1:6" ht="12.75" customHeight="1">
      <c r="A202" s="6"/>
      <c r="D202" s="6"/>
      <c r="F202" s="2"/>
    </row>
    <row r="203" spans="1:6" ht="12.75" customHeight="1">
      <c r="A203" s="6"/>
      <c r="D203" s="6"/>
      <c r="F203" s="2"/>
    </row>
    <row r="204" spans="1:6" ht="12.75" customHeight="1">
      <c r="A204" s="6"/>
      <c r="D204" s="6"/>
      <c r="F204" s="2"/>
    </row>
    <row r="205" spans="1:6" ht="12.75" customHeight="1">
      <c r="A205" s="6"/>
      <c r="D205" s="6"/>
      <c r="F205" s="2"/>
    </row>
    <row r="206" spans="1:6" ht="12.75" customHeight="1">
      <c r="A206" s="6"/>
      <c r="D206" s="6"/>
      <c r="F206" s="2"/>
    </row>
    <row r="207" spans="1:6" ht="12.75" customHeight="1">
      <c r="A207" s="6"/>
      <c r="D207" s="6"/>
      <c r="F207" s="2"/>
    </row>
    <row r="208" spans="1:6" ht="12.75" customHeight="1">
      <c r="A208" s="6"/>
      <c r="D208" s="6"/>
      <c r="F208" s="2"/>
    </row>
    <row r="209" spans="1:6" ht="12.75" customHeight="1">
      <c r="A209" s="6"/>
      <c r="D209" s="6"/>
      <c r="F209" s="2"/>
    </row>
    <row r="210" spans="1:6" ht="12.75" customHeight="1">
      <c r="A210" s="6"/>
      <c r="D210" s="6"/>
      <c r="F210" s="2"/>
    </row>
    <row r="211" spans="1:6" ht="12.75" customHeight="1">
      <c r="A211" s="6"/>
      <c r="D211" s="6"/>
      <c r="F211" s="2"/>
    </row>
    <row r="212" spans="1:6" ht="12.75" customHeight="1">
      <c r="A212" s="6"/>
      <c r="D212" s="6"/>
      <c r="F212" s="2"/>
    </row>
    <row r="213" spans="1:6" ht="12.75" customHeight="1">
      <c r="A213" s="6"/>
      <c r="D213" s="6"/>
      <c r="F213" s="2"/>
    </row>
    <row r="214" spans="1:6" ht="12.75" customHeight="1">
      <c r="A214" s="6"/>
      <c r="D214" s="6"/>
      <c r="F214" s="2"/>
    </row>
    <row r="215" spans="1:6" ht="12.75" customHeight="1">
      <c r="A215" s="6"/>
      <c r="D215" s="6"/>
      <c r="F215" s="2"/>
    </row>
    <row r="216" spans="1:6" ht="12.75" customHeight="1">
      <c r="A216" s="6"/>
      <c r="D216" s="6"/>
      <c r="F216" s="2"/>
    </row>
    <row r="217" spans="1:6" ht="12.75" customHeight="1">
      <c r="A217" s="6"/>
      <c r="D217" s="6"/>
      <c r="F217" s="2"/>
    </row>
    <row r="218" spans="1:6" ht="12.75" customHeight="1">
      <c r="A218" s="6"/>
      <c r="D218" s="6"/>
      <c r="F218" s="2"/>
    </row>
    <row r="219" spans="1:6" ht="12.75" customHeight="1">
      <c r="A219" s="6"/>
      <c r="D219" s="6"/>
      <c r="F219" s="2"/>
    </row>
    <row r="220" spans="1:6" ht="12.75" customHeight="1">
      <c r="A220" s="6"/>
      <c r="D220" s="6"/>
      <c r="F220" s="2"/>
    </row>
    <row r="221" spans="1:6" ht="12.75" customHeight="1">
      <c r="A221" s="6"/>
      <c r="D221" s="6"/>
      <c r="F221" s="2"/>
    </row>
    <row r="222" spans="1:6" ht="12.75" customHeight="1">
      <c r="A222" s="6"/>
      <c r="D222" s="6"/>
      <c r="F222" s="2"/>
    </row>
    <row r="223" spans="1:6" ht="12.75" customHeight="1">
      <c r="A223" s="6"/>
      <c r="D223" s="6"/>
      <c r="F223" s="2"/>
    </row>
    <row r="224" spans="1:6" ht="12.75" customHeight="1">
      <c r="A224" s="6"/>
      <c r="D224" s="6"/>
      <c r="F224" s="2"/>
    </row>
    <row r="225" spans="1:6" ht="12.75" customHeight="1">
      <c r="A225" s="6"/>
      <c r="D225" s="6"/>
      <c r="F225" s="2"/>
    </row>
    <row r="226" spans="1:6" ht="12.75" customHeight="1">
      <c r="A226" s="6"/>
      <c r="D226" s="6"/>
      <c r="F226" s="2"/>
    </row>
    <row r="227" spans="1:6" ht="12.75" customHeight="1">
      <c r="A227" s="6"/>
      <c r="D227" s="6"/>
      <c r="F227" s="2"/>
    </row>
    <row r="228" spans="1:6" ht="12.75" customHeight="1">
      <c r="A228" s="6"/>
      <c r="D228" s="6"/>
      <c r="F228" s="2"/>
    </row>
    <row r="229" spans="1:6" ht="12.75" customHeight="1">
      <c r="A229" s="6"/>
      <c r="D229" s="6"/>
      <c r="F229" s="2"/>
    </row>
    <row r="230" spans="1:6" ht="12.75" customHeight="1">
      <c r="A230" s="6"/>
      <c r="D230" s="6"/>
      <c r="F230" s="2"/>
    </row>
    <row r="231" spans="1:6" ht="12.75" customHeight="1">
      <c r="A231" s="6"/>
      <c r="D231" s="6"/>
      <c r="F231" s="2"/>
    </row>
    <row r="232" spans="1:6" ht="12.75" customHeight="1">
      <c r="A232" s="6"/>
      <c r="D232" s="6"/>
      <c r="F232" s="2"/>
    </row>
    <row r="233" spans="1:6" ht="12.75" customHeight="1">
      <c r="A233" s="6"/>
      <c r="D233" s="6"/>
      <c r="F233" s="2"/>
    </row>
    <row r="234" spans="1:6" ht="12.75" customHeight="1">
      <c r="A234" s="6"/>
      <c r="D234" s="6"/>
      <c r="F234" s="2"/>
    </row>
    <row r="235" spans="1:6" ht="12.75" customHeight="1">
      <c r="A235" s="6"/>
      <c r="D235" s="6"/>
      <c r="F235" s="2"/>
    </row>
    <row r="236" spans="1:6" ht="12.75" customHeight="1">
      <c r="A236" s="6"/>
      <c r="D236" s="6"/>
      <c r="F236" s="2"/>
    </row>
    <row r="237" spans="1:6" ht="12.75" customHeight="1">
      <c r="A237" s="6"/>
      <c r="D237" s="6"/>
      <c r="F237" s="2"/>
    </row>
    <row r="238" spans="1:6" ht="12.75" customHeight="1">
      <c r="A238" s="6"/>
      <c r="D238" s="6"/>
      <c r="F238" s="2"/>
    </row>
    <row r="239" spans="1:6" ht="12.75" customHeight="1">
      <c r="A239" s="6"/>
      <c r="D239" s="6"/>
      <c r="F239" s="2"/>
    </row>
    <row r="240" spans="1:6" ht="12.75" customHeight="1">
      <c r="A240" s="6"/>
      <c r="D240" s="6"/>
      <c r="F240" s="2"/>
    </row>
    <row r="241" spans="1:6" ht="12.75" customHeight="1">
      <c r="A241" s="6"/>
      <c r="D241" s="6"/>
      <c r="F241" s="2"/>
    </row>
    <row r="242" spans="1:6" ht="12.75" customHeight="1">
      <c r="A242" s="6"/>
      <c r="D242" s="6"/>
      <c r="F242" s="2"/>
    </row>
    <row r="243" spans="1:6" ht="12.75" customHeight="1">
      <c r="A243" s="6"/>
      <c r="D243" s="6"/>
      <c r="F243" s="2"/>
    </row>
    <row r="244" spans="1:6" ht="12.75" customHeight="1">
      <c r="A244" s="6"/>
      <c r="D244" s="6"/>
      <c r="F244" s="2"/>
    </row>
    <row r="245" spans="1:6" ht="12.75" customHeight="1">
      <c r="A245" s="6"/>
      <c r="D245" s="6"/>
      <c r="F245" s="2"/>
    </row>
    <row r="246" spans="1:6" ht="12.75" customHeight="1">
      <c r="A246" s="6"/>
      <c r="D246" s="6"/>
      <c r="F246" s="2"/>
    </row>
    <row r="247" spans="1:6" ht="12.75" customHeight="1">
      <c r="A247" s="6"/>
      <c r="D247" s="6"/>
      <c r="F247" s="2"/>
    </row>
    <row r="248" spans="1:6" ht="12.75" customHeight="1">
      <c r="A248" s="6"/>
      <c r="D248" s="6"/>
      <c r="F248" s="2"/>
    </row>
    <row r="249" spans="1:6" ht="12.75" customHeight="1">
      <c r="A249" s="6"/>
      <c r="D249" s="6"/>
      <c r="F249" s="2"/>
    </row>
    <row r="250" spans="1:6" ht="12.75" customHeight="1">
      <c r="A250" s="6"/>
      <c r="D250" s="6"/>
      <c r="F250" s="2"/>
    </row>
    <row r="251" spans="1:6" ht="12.75" customHeight="1">
      <c r="A251" s="6"/>
      <c r="D251" s="6"/>
      <c r="F251" s="2"/>
    </row>
    <row r="252" spans="1:6" ht="12.75" customHeight="1">
      <c r="A252" s="6"/>
      <c r="D252" s="6"/>
      <c r="F252" s="2"/>
    </row>
    <row r="253" spans="1:6" ht="12.75" customHeight="1">
      <c r="A253" s="6"/>
      <c r="D253" s="6"/>
      <c r="F253" s="2"/>
    </row>
    <row r="254" spans="1:6" ht="12.75" customHeight="1">
      <c r="A254" s="6"/>
      <c r="D254" s="6"/>
      <c r="F254" s="2"/>
    </row>
    <row r="255" spans="1:6" ht="12.75" customHeight="1">
      <c r="A255" s="6"/>
      <c r="D255" s="6"/>
      <c r="F255" s="2"/>
    </row>
    <row r="256" spans="1:6" ht="12.75" customHeight="1">
      <c r="A256" s="6"/>
      <c r="D256" s="6"/>
      <c r="F256" s="2"/>
    </row>
    <row r="257" spans="1:6" ht="12.75" customHeight="1">
      <c r="A257" s="6"/>
      <c r="D257" s="6"/>
      <c r="F257" s="2"/>
    </row>
    <row r="258" spans="1:6" ht="12.75" customHeight="1">
      <c r="A258" s="6"/>
      <c r="D258" s="6"/>
      <c r="F258" s="2"/>
    </row>
    <row r="259" spans="1:6" ht="12.75" customHeight="1">
      <c r="A259" s="6"/>
      <c r="D259" s="6"/>
      <c r="F259" s="2"/>
    </row>
    <row r="260" spans="1:6" ht="12.75" customHeight="1">
      <c r="A260" s="6"/>
      <c r="D260" s="6"/>
      <c r="F260" s="2"/>
    </row>
    <row r="261" spans="1:6" ht="12.75" customHeight="1">
      <c r="A261" s="6"/>
      <c r="D261" s="6"/>
      <c r="F261" s="2"/>
    </row>
    <row r="262" spans="1:6" ht="12.75" customHeight="1">
      <c r="A262" s="6"/>
      <c r="D262" s="6"/>
      <c r="F262" s="2"/>
    </row>
    <row r="263" spans="1:6" ht="12.75" customHeight="1">
      <c r="A263" s="6"/>
      <c r="D263" s="6"/>
      <c r="F263" s="2"/>
    </row>
    <row r="264" spans="1:6" ht="12.75" customHeight="1">
      <c r="A264" s="6"/>
      <c r="D264" s="6"/>
      <c r="F264" s="2"/>
    </row>
    <row r="265" spans="1:6" ht="12.75" customHeight="1">
      <c r="A265" s="6"/>
      <c r="D265" s="6"/>
      <c r="F265" s="2"/>
    </row>
    <row r="266" spans="1:6" ht="12.75" customHeight="1">
      <c r="A266" s="6"/>
      <c r="D266" s="6"/>
      <c r="F266" s="2"/>
    </row>
    <row r="267" spans="1:6" ht="12.75" customHeight="1">
      <c r="A267" s="6"/>
      <c r="D267" s="6"/>
      <c r="F267" s="2"/>
    </row>
    <row r="268" spans="1:6" ht="12.75" customHeight="1">
      <c r="A268" s="6"/>
      <c r="D268" s="6"/>
      <c r="F268" s="2"/>
    </row>
    <row r="269" spans="1:6" ht="12.75" customHeight="1">
      <c r="A269" s="6"/>
      <c r="D269" s="6"/>
      <c r="F269" s="2"/>
    </row>
    <row r="270" spans="1:6" ht="12.75" customHeight="1">
      <c r="A270" s="6"/>
      <c r="D270" s="6"/>
      <c r="F270" s="2"/>
    </row>
    <row r="271" spans="1:6" ht="12.75" customHeight="1">
      <c r="A271" s="6"/>
      <c r="D271" s="6"/>
      <c r="F271" s="2"/>
    </row>
    <row r="272" spans="1:6" ht="12.75" customHeight="1">
      <c r="A272" s="6"/>
      <c r="D272" s="6"/>
      <c r="F272" s="2"/>
    </row>
    <row r="273" spans="1:6" ht="12.75" customHeight="1">
      <c r="A273" s="6"/>
      <c r="D273" s="6"/>
      <c r="F273" s="2"/>
    </row>
    <row r="274" spans="1:6" ht="12.75" customHeight="1">
      <c r="A274" s="6"/>
      <c r="D274" s="6"/>
      <c r="F274" s="2"/>
    </row>
    <row r="275" spans="1:6" ht="12.75" customHeight="1">
      <c r="A275" s="6"/>
      <c r="D275" s="6"/>
      <c r="F275" s="2"/>
    </row>
    <row r="276" spans="1:6" ht="12.75" customHeight="1">
      <c r="A276" s="6"/>
      <c r="D276" s="6"/>
      <c r="F276" s="2"/>
    </row>
    <row r="277" spans="1:6" ht="12.75" customHeight="1">
      <c r="A277" s="6"/>
      <c r="D277" s="6"/>
      <c r="F277" s="2"/>
    </row>
    <row r="278" spans="1:6" ht="12.75" customHeight="1">
      <c r="A278" s="6"/>
      <c r="D278" s="6"/>
      <c r="F278" s="2"/>
    </row>
    <row r="279" spans="1:6" ht="12.75" customHeight="1">
      <c r="A279" s="6"/>
      <c r="D279" s="6"/>
      <c r="F279" s="2"/>
    </row>
    <row r="280" spans="1:6" ht="12.75" customHeight="1">
      <c r="A280" s="6"/>
      <c r="D280" s="6"/>
      <c r="F280" s="2"/>
    </row>
    <row r="281" spans="1:6" ht="12.75" customHeight="1">
      <c r="A281" s="6"/>
      <c r="D281" s="6"/>
      <c r="F281" s="2"/>
    </row>
    <row r="282" spans="1:6" ht="12.75" customHeight="1">
      <c r="A282" s="6"/>
      <c r="D282" s="6"/>
      <c r="F282" s="2"/>
    </row>
    <row r="283" spans="1:6" ht="12.75" customHeight="1">
      <c r="A283" s="6"/>
      <c r="D283" s="6"/>
      <c r="F283" s="2"/>
    </row>
    <row r="284" spans="1:6" ht="12.75" customHeight="1">
      <c r="A284" s="6"/>
      <c r="D284" s="6"/>
      <c r="F284" s="2"/>
    </row>
    <row r="285" spans="1:6" ht="12.75" customHeight="1">
      <c r="A285" s="6"/>
      <c r="D285" s="6"/>
      <c r="F285" s="2"/>
    </row>
    <row r="286" spans="1:6" ht="12.75" customHeight="1">
      <c r="A286" s="6"/>
      <c r="D286" s="6"/>
      <c r="F286" s="2"/>
    </row>
    <row r="287" spans="1:6" ht="12.75" customHeight="1">
      <c r="A287" s="6"/>
      <c r="D287" s="6"/>
      <c r="F287" s="2"/>
    </row>
    <row r="288" spans="1:6" ht="12.75" customHeight="1">
      <c r="A288" s="6"/>
      <c r="D288" s="6"/>
      <c r="F288" s="2"/>
    </row>
    <row r="289" spans="1:6" ht="12.75" customHeight="1">
      <c r="A289" s="6"/>
      <c r="D289" s="6"/>
      <c r="F289" s="2"/>
    </row>
    <row r="290" spans="1:6" ht="12.75" customHeight="1">
      <c r="A290" s="6"/>
      <c r="D290" s="6"/>
      <c r="F290" s="2"/>
    </row>
    <row r="291" spans="1:6" ht="12.75" customHeight="1">
      <c r="A291" s="6"/>
      <c r="D291" s="6"/>
      <c r="F291" s="2"/>
    </row>
    <row r="292" spans="1:6" ht="12.75" customHeight="1">
      <c r="A292" s="6"/>
      <c r="D292" s="6"/>
      <c r="F292" s="2"/>
    </row>
    <row r="293" spans="1:6" ht="12.75" customHeight="1">
      <c r="A293" s="6"/>
      <c r="D293" s="6"/>
      <c r="F293" s="2"/>
    </row>
    <row r="294" spans="1:6" ht="12.75" customHeight="1">
      <c r="A294" s="6"/>
      <c r="D294" s="6"/>
      <c r="F294" s="2"/>
    </row>
    <row r="295" spans="1:6" ht="12.75" customHeight="1">
      <c r="A295" s="6"/>
      <c r="D295" s="6"/>
      <c r="F295" s="2"/>
    </row>
    <row r="296" spans="1:6" ht="12.75" customHeight="1">
      <c r="A296" s="6"/>
      <c r="D296" s="6"/>
      <c r="F296" s="2"/>
    </row>
    <row r="297" spans="1:6" ht="12.75" customHeight="1">
      <c r="A297" s="6"/>
      <c r="D297" s="6"/>
      <c r="F297" s="2"/>
    </row>
    <row r="298" spans="1:6" ht="12.75" customHeight="1">
      <c r="A298" s="6"/>
      <c r="D298" s="6"/>
      <c r="F298" s="2"/>
    </row>
    <row r="299" spans="1:6" ht="12.75" customHeight="1">
      <c r="A299" s="6"/>
      <c r="D299" s="6"/>
      <c r="F299" s="2"/>
    </row>
    <row r="300" spans="1:6" ht="12.75" customHeight="1">
      <c r="A300" s="6"/>
      <c r="D300" s="6"/>
      <c r="F300" s="2"/>
    </row>
    <row r="301" spans="1:6" ht="12.75" customHeight="1">
      <c r="A301" s="6"/>
      <c r="D301" s="6"/>
      <c r="F301" s="2"/>
    </row>
    <row r="302" spans="1:6" ht="12.75" customHeight="1">
      <c r="A302" s="6"/>
      <c r="D302" s="6"/>
      <c r="F302" s="2"/>
    </row>
    <row r="303" spans="1:6" ht="12.75" customHeight="1">
      <c r="A303" s="6"/>
      <c r="D303" s="6"/>
      <c r="F303" s="2"/>
    </row>
    <row r="304" spans="1:6" ht="12.75" customHeight="1">
      <c r="A304" s="6"/>
      <c r="D304" s="6"/>
      <c r="F304" s="2"/>
    </row>
    <row r="305" spans="1:6" ht="12.75" customHeight="1">
      <c r="A305" s="6"/>
      <c r="D305" s="6"/>
      <c r="F305" s="2"/>
    </row>
    <row r="306" spans="1:6" ht="12.75" customHeight="1">
      <c r="A306" s="6"/>
      <c r="D306" s="6"/>
      <c r="F306" s="2"/>
    </row>
    <row r="307" spans="1:6" ht="12.75" customHeight="1">
      <c r="A307" s="6"/>
      <c r="D307" s="6"/>
      <c r="F307" s="2"/>
    </row>
    <row r="308" spans="1:6" ht="12.75" customHeight="1">
      <c r="A308" s="6"/>
      <c r="D308" s="6"/>
      <c r="F308" s="2"/>
    </row>
    <row r="309" spans="1:6" ht="12.75" customHeight="1">
      <c r="A309" s="6"/>
      <c r="D309" s="6"/>
      <c r="F309" s="2"/>
    </row>
    <row r="310" spans="1:6" ht="12.75" customHeight="1">
      <c r="A310" s="6"/>
      <c r="D310" s="6"/>
      <c r="F310" s="2"/>
    </row>
    <row r="311" spans="1:6" ht="12.75" customHeight="1">
      <c r="A311" s="6"/>
      <c r="D311" s="6"/>
      <c r="F311" s="2"/>
    </row>
    <row r="312" spans="1:6" ht="12.75" customHeight="1">
      <c r="A312" s="6"/>
      <c r="D312" s="6"/>
      <c r="F312" s="2"/>
    </row>
    <row r="313" spans="1:6" ht="12.75" customHeight="1">
      <c r="A313" s="6"/>
      <c r="D313" s="6"/>
      <c r="F313" s="2"/>
    </row>
    <row r="314" spans="1:6" ht="12.75" customHeight="1">
      <c r="A314" s="6"/>
      <c r="D314" s="6"/>
      <c r="F314" s="2"/>
    </row>
    <row r="315" spans="1:6" ht="12.75" customHeight="1">
      <c r="A315" s="6"/>
      <c r="D315" s="6"/>
      <c r="F315" s="2"/>
    </row>
    <row r="316" spans="1:6" ht="12.75" customHeight="1">
      <c r="A316" s="6"/>
      <c r="D316" s="6"/>
      <c r="F316" s="2"/>
    </row>
    <row r="317" spans="1:6" ht="12.75" customHeight="1">
      <c r="A317" s="6"/>
      <c r="D317" s="6"/>
      <c r="F317" s="2"/>
    </row>
    <row r="318" spans="1:6" ht="12.75" customHeight="1">
      <c r="A318" s="6"/>
      <c r="D318" s="6"/>
      <c r="F318" s="2"/>
    </row>
    <row r="319" spans="1:6" ht="12.75" customHeight="1">
      <c r="A319" s="6"/>
      <c r="D319" s="6"/>
      <c r="F319" s="2"/>
    </row>
    <row r="320" spans="1:6" ht="12.75" customHeight="1">
      <c r="A320" s="6"/>
      <c r="D320" s="6"/>
      <c r="F320" s="2"/>
    </row>
    <row r="321" spans="1:6" ht="12.75" customHeight="1">
      <c r="A321" s="6"/>
      <c r="D321" s="6"/>
      <c r="F321" s="2"/>
    </row>
    <row r="322" spans="1:6" ht="12.75" customHeight="1">
      <c r="A322" s="6"/>
      <c r="D322" s="6"/>
      <c r="F322" s="2"/>
    </row>
    <row r="323" spans="1:6" ht="12.75" customHeight="1">
      <c r="A323" s="6"/>
      <c r="D323" s="6"/>
      <c r="F323" s="2"/>
    </row>
    <row r="324" spans="1:6" ht="12.75" customHeight="1">
      <c r="A324" s="6"/>
      <c r="D324" s="6"/>
      <c r="F324" s="2"/>
    </row>
    <row r="325" spans="1:6" ht="12.75" customHeight="1">
      <c r="A325" s="6"/>
      <c r="D325" s="6"/>
      <c r="F325" s="2"/>
    </row>
    <row r="326" spans="1:6" ht="12.75" customHeight="1">
      <c r="A326" s="6"/>
      <c r="D326" s="6"/>
      <c r="F326" s="2"/>
    </row>
    <row r="327" spans="1:6" ht="12.75" customHeight="1">
      <c r="A327" s="6"/>
      <c r="D327" s="6"/>
      <c r="F327" s="2"/>
    </row>
    <row r="328" spans="1:6" ht="12.75" customHeight="1">
      <c r="A328" s="6"/>
      <c r="D328" s="6"/>
      <c r="F328" s="2"/>
    </row>
    <row r="329" spans="1:6" ht="12.75" customHeight="1">
      <c r="A329" s="6"/>
      <c r="D329" s="6"/>
      <c r="F329" s="2"/>
    </row>
    <row r="330" spans="1:6" ht="12.75" customHeight="1">
      <c r="A330" s="6"/>
      <c r="D330" s="6"/>
      <c r="F330" s="2"/>
    </row>
    <row r="331" spans="1:6" ht="12.75" customHeight="1">
      <c r="A331" s="6"/>
      <c r="D331" s="6"/>
      <c r="F331" s="2"/>
    </row>
    <row r="332" spans="1:6" ht="12.75" customHeight="1">
      <c r="A332" s="6"/>
      <c r="D332" s="6"/>
      <c r="F332" s="2"/>
    </row>
    <row r="333" spans="1:6" ht="12.75" customHeight="1">
      <c r="A333" s="6"/>
      <c r="D333" s="6"/>
      <c r="F333" s="2"/>
    </row>
    <row r="334" spans="1:6" ht="12.75" customHeight="1">
      <c r="A334" s="6"/>
      <c r="D334" s="6"/>
      <c r="F334" s="2"/>
    </row>
    <row r="335" spans="1:6" ht="12.75" customHeight="1">
      <c r="A335" s="6"/>
      <c r="D335" s="6"/>
      <c r="F335" s="2"/>
    </row>
    <row r="336" spans="1:6" ht="12.75" customHeight="1">
      <c r="A336" s="6"/>
      <c r="D336" s="6"/>
      <c r="F336" s="2"/>
    </row>
    <row r="337" spans="1:6" ht="12.75" customHeight="1">
      <c r="A337" s="6"/>
      <c r="D337" s="6"/>
      <c r="F337" s="2"/>
    </row>
    <row r="338" spans="1:6" ht="12.75" customHeight="1">
      <c r="A338" s="6"/>
      <c r="D338" s="6"/>
      <c r="F338" s="2"/>
    </row>
    <row r="339" spans="1:6" ht="12.75" customHeight="1">
      <c r="A339" s="6"/>
      <c r="D339" s="6"/>
      <c r="F339" s="2"/>
    </row>
    <row r="340" spans="1:6" ht="12.75" customHeight="1">
      <c r="A340" s="6"/>
      <c r="D340" s="6"/>
      <c r="F340" s="2"/>
    </row>
    <row r="341" spans="1:6" ht="12.75" customHeight="1">
      <c r="A341" s="6"/>
      <c r="D341" s="6"/>
      <c r="F341" s="2"/>
    </row>
    <row r="342" spans="1:6" ht="12.75" customHeight="1">
      <c r="A342" s="6"/>
      <c r="D342" s="6"/>
      <c r="F342" s="2"/>
    </row>
    <row r="343" spans="1:6" ht="12.75" customHeight="1">
      <c r="A343" s="6"/>
      <c r="D343" s="6"/>
      <c r="F343" s="2"/>
    </row>
    <row r="344" spans="1:6" ht="12.75" customHeight="1">
      <c r="A344" s="6"/>
      <c r="D344" s="6"/>
      <c r="F344" s="2"/>
    </row>
    <row r="345" spans="1:6" ht="12.75" customHeight="1">
      <c r="A345" s="6"/>
      <c r="D345" s="6"/>
      <c r="F345" s="2"/>
    </row>
    <row r="346" spans="1:6" ht="12.75" customHeight="1">
      <c r="A346" s="6"/>
      <c r="D346" s="6"/>
      <c r="F346" s="2"/>
    </row>
    <row r="347" spans="1:6" ht="12.75" customHeight="1">
      <c r="A347" s="6"/>
      <c r="D347" s="6"/>
      <c r="F347" s="2"/>
    </row>
    <row r="348" spans="1:6" ht="12.75" customHeight="1">
      <c r="A348" s="6"/>
      <c r="D348" s="6"/>
      <c r="F348" s="2"/>
    </row>
    <row r="349" spans="1:6" ht="12.75" customHeight="1">
      <c r="A349" s="6"/>
      <c r="D349" s="6"/>
      <c r="F349" s="2"/>
    </row>
    <row r="350" spans="1:6" ht="12.75" customHeight="1">
      <c r="A350" s="6"/>
      <c r="D350" s="6"/>
      <c r="F350" s="2"/>
    </row>
    <row r="351" spans="1:6" ht="12.75" customHeight="1">
      <c r="A351" s="6"/>
      <c r="D351" s="6"/>
      <c r="F351" s="2"/>
    </row>
    <row r="352" spans="1:6" ht="12.75" customHeight="1">
      <c r="A352" s="6"/>
      <c r="D352" s="6"/>
      <c r="F352" s="2"/>
    </row>
    <row r="353" spans="1:6" ht="12.75" customHeight="1">
      <c r="A353" s="6"/>
      <c r="D353" s="6"/>
      <c r="F353" s="2"/>
    </row>
    <row r="354" spans="1:6" ht="12.75" customHeight="1">
      <c r="A354" s="6"/>
      <c r="D354" s="6"/>
      <c r="F354" s="2"/>
    </row>
    <row r="355" spans="1:6" ht="12.75" customHeight="1">
      <c r="A355" s="6"/>
      <c r="D355" s="6"/>
      <c r="F355" s="2"/>
    </row>
    <row r="356" spans="1:6" ht="12.75" customHeight="1">
      <c r="A356" s="6"/>
      <c r="D356" s="6"/>
      <c r="F356" s="2"/>
    </row>
    <row r="357" spans="1:6" ht="12.75" customHeight="1">
      <c r="A357" s="6"/>
      <c r="D357" s="6"/>
      <c r="F357" s="2"/>
    </row>
    <row r="358" spans="1:6" ht="12.75" customHeight="1">
      <c r="A358" s="6"/>
      <c r="D358" s="6"/>
      <c r="F358" s="2"/>
    </row>
    <row r="359" spans="1:6" ht="12.75" customHeight="1">
      <c r="A359" s="6"/>
      <c r="D359" s="6"/>
      <c r="F359" s="2"/>
    </row>
    <row r="360" spans="1:6" ht="12.75" customHeight="1">
      <c r="A360" s="6"/>
      <c r="D360" s="6"/>
      <c r="F360" s="2"/>
    </row>
    <row r="361" spans="1:6" ht="12.75" customHeight="1">
      <c r="A361" s="6"/>
      <c r="D361" s="6"/>
      <c r="F361" s="2"/>
    </row>
    <row r="362" spans="1:6" ht="12.75" customHeight="1">
      <c r="A362" s="6"/>
      <c r="D362" s="6"/>
      <c r="F362" s="2"/>
    </row>
    <row r="363" spans="1:6" ht="12.75" customHeight="1">
      <c r="A363" s="6"/>
      <c r="D363" s="6"/>
      <c r="F363" s="2"/>
    </row>
    <row r="364" spans="1:6" ht="12.75" customHeight="1">
      <c r="A364" s="6"/>
      <c r="D364" s="6"/>
      <c r="F364" s="2"/>
    </row>
    <row r="365" spans="1:6" ht="12.75" customHeight="1">
      <c r="A365" s="6"/>
      <c r="D365" s="6"/>
      <c r="F365" s="2"/>
    </row>
    <row r="366" spans="1:6" ht="12.75" customHeight="1">
      <c r="A366" s="6"/>
      <c r="D366" s="6"/>
      <c r="F366" s="2"/>
    </row>
    <row r="367" spans="1:6" ht="12.75" customHeight="1">
      <c r="A367" s="6"/>
      <c r="D367" s="6"/>
      <c r="F367" s="2"/>
    </row>
    <row r="368" spans="1:6" ht="12.75" customHeight="1">
      <c r="A368" s="6"/>
      <c r="D368" s="6"/>
      <c r="F368" s="2"/>
    </row>
    <row r="369" spans="1:6" ht="12.75" customHeight="1">
      <c r="A369" s="6"/>
      <c r="D369" s="6"/>
      <c r="F369" s="2"/>
    </row>
    <row r="370" spans="1:6" ht="12.75" customHeight="1">
      <c r="A370" s="6"/>
      <c r="D370" s="6"/>
      <c r="F370" s="2"/>
    </row>
    <row r="371" spans="1:6" ht="12.75" customHeight="1">
      <c r="A371" s="6"/>
      <c r="D371" s="6"/>
      <c r="F371" s="2"/>
    </row>
    <row r="372" spans="1:6" ht="12.75" customHeight="1">
      <c r="A372" s="6"/>
      <c r="D372" s="6"/>
      <c r="F372" s="2"/>
    </row>
    <row r="373" spans="1:6" ht="12.75" customHeight="1">
      <c r="A373" s="6"/>
      <c r="D373" s="6"/>
      <c r="F373" s="2"/>
    </row>
    <row r="374" spans="1:6" ht="12.75" customHeight="1">
      <c r="A374" s="6"/>
      <c r="D374" s="6"/>
      <c r="F374" s="2"/>
    </row>
    <row r="375" spans="1:6" ht="12.75" customHeight="1">
      <c r="A375" s="6"/>
      <c r="D375" s="6"/>
      <c r="F375" s="2"/>
    </row>
    <row r="376" spans="1:6" ht="12.75" customHeight="1">
      <c r="A376" s="6"/>
      <c r="D376" s="6"/>
      <c r="F376" s="2"/>
    </row>
    <row r="377" spans="1:6" ht="12.75" customHeight="1">
      <c r="A377" s="6"/>
      <c r="D377" s="6"/>
      <c r="F377" s="2"/>
    </row>
    <row r="378" spans="1:6" ht="12.75" customHeight="1">
      <c r="A378" s="6"/>
      <c r="D378" s="6"/>
      <c r="F378" s="2"/>
    </row>
    <row r="379" spans="1:6" ht="12.75" customHeight="1">
      <c r="A379" s="6"/>
      <c r="D379" s="6"/>
      <c r="F379" s="2"/>
    </row>
    <row r="380" spans="1:6" ht="12.75" customHeight="1">
      <c r="A380" s="6"/>
      <c r="D380" s="6"/>
      <c r="F380" s="2"/>
    </row>
    <row r="381" spans="1:6" ht="12.75" customHeight="1">
      <c r="A381" s="6"/>
      <c r="D381" s="6"/>
      <c r="F381" s="2"/>
    </row>
    <row r="382" spans="1:6" ht="12.75" customHeight="1">
      <c r="A382" s="6"/>
      <c r="D382" s="6"/>
      <c r="F382" s="2"/>
    </row>
    <row r="383" spans="1:6" ht="12.75" customHeight="1">
      <c r="A383" s="6"/>
      <c r="D383" s="6"/>
      <c r="F383" s="2"/>
    </row>
    <row r="384" spans="1:6" ht="12.75" customHeight="1">
      <c r="A384" s="6"/>
      <c r="D384" s="6"/>
      <c r="F384" s="2"/>
    </row>
    <row r="385" spans="1:6" ht="12.75" customHeight="1">
      <c r="A385" s="6"/>
      <c r="D385" s="6"/>
      <c r="F385" s="2"/>
    </row>
    <row r="386" spans="1:6" ht="12.75" customHeight="1">
      <c r="A386" s="6"/>
      <c r="D386" s="6"/>
      <c r="F386" s="2"/>
    </row>
    <row r="387" spans="1:6" ht="12.75" customHeight="1">
      <c r="A387" s="6"/>
      <c r="D387" s="6"/>
      <c r="F387" s="2"/>
    </row>
    <row r="388" spans="1:6" ht="12.75" customHeight="1">
      <c r="A388" s="6"/>
      <c r="D388" s="6"/>
      <c r="F388" s="2"/>
    </row>
    <row r="389" spans="1:6" ht="12.75" customHeight="1">
      <c r="A389" s="6"/>
      <c r="D389" s="6"/>
      <c r="F389" s="2"/>
    </row>
    <row r="390" spans="1:6" ht="12.75" customHeight="1">
      <c r="A390" s="6"/>
      <c r="D390" s="6"/>
      <c r="F390" s="2"/>
    </row>
    <row r="391" spans="1:6" ht="12.75" customHeight="1">
      <c r="A391" s="6"/>
      <c r="D391" s="6"/>
      <c r="F391" s="2"/>
    </row>
    <row r="392" spans="1:6" ht="12.75" customHeight="1">
      <c r="A392" s="6"/>
      <c r="D392" s="6"/>
      <c r="F392" s="2"/>
    </row>
    <row r="393" spans="1:6" ht="12.75" customHeight="1">
      <c r="A393" s="6"/>
      <c r="D393" s="6"/>
      <c r="F393" s="2"/>
    </row>
    <row r="394" spans="1:6" ht="12.75" customHeight="1">
      <c r="A394" s="6"/>
      <c r="D394" s="6"/>
      <c r="F394" s="2"/>
    </row>
    <row r="395" spans="1:6" ht="12.75" customHeight="1">
      <c r="A395" s="6"/>
      <c r="D395" s="6"/>
      <c r="F395" s="2"/>
    </row>
    <row r="396" spans="1:6" ht="12.75" customHeight="1">
      <c r="A396" s="6"/>
      <c r="D396" s="6"/>
      <c r="F396" s="2"/>
    </row>
    <row r="397" spans="1:6" ht="12.75" customHeight="1">
      <c r="A397" s="6"/>
      <c r="D397" s="6"/>
      <c r="F397" s="2"/>
    </row>
    <row r="398" spans="1:6" ht="12.75" customHeight="1">
      <c r="A398" s="6"/>
      <c r="D398" s="6"/>
      <c r="F398" s="2"/>
    </row>
    <row r="399" spans="1:6" ht="12.75" customHeight="1">
      <c r="A399" s="6"/>
      <c r="D399" s="6"/>
      <c r="F399" s="2"/>
    </row>
    <row r="400" spans="1:6" ht="12.75" customHeight="1">
      <c r="A400" s="6"/>
      <c r="D400" s="6"/>
      <c r="F400" s="2"/>
    </row>
    <row r="401" spans="1:6" ht="12.75" customHeight="1">
      <c r="A401" s="6"/>
      <c r="D401" s="6"/>
      <c r="F401" s="2"/>
    </row>
    <row r="402" spans="1:6" ht="12.75" customHeight="1">
      <c r="A402" s="6"/>
      <c r="D402" s="6"/>
      <c r="F402" s="2"/>
    </row>
    <row r="403" spans="1:6" ht="12.75" customHeight="1">
      <c r="A403" s="6"/>
      <c r="D403" s="6"/>
      <c r="F403" s="2"/>
    </row>
    <row r="404" spans="1:6" ht="12.75" customHeight="1">
      <c r="A404" s="6"/>
      <c r="D404" s="6"/>
      <c r="F404" s="2"/>
    </row>
    <row r="405" spans="1:6" ht="12.75" customHeight="1">
      <c r="A405" s="6"/>
      <c r="D405" s="6"/>
      <c r="F405" s="2"/>
    </row>
    <row r="406" spans="1:6" ht="12.75" customHeight="1">
      <c r="A406" s="6"/>
      <c r="D406" s="6"/>
      <c r="F406" s="2"/>
    </row>
    <row r="407" spans="1:6" ht="12.75" customHeight="1">
      <c r="A407" s="6"/>
      <c r="D407" s="6"/>
      <c r="F407" s="2"/>
    </row>
    <row r="408" spans="1:6" ht="12.75" customHeight="1">
      <c r="A408" s="6"/>
      <c r="D408" s="6"/>
      <c r="F408" s="2"/>
    </row>
    <row r="409" spans="1:6" ht="12.75" customHeight="1">
      <c r="A409" s="6"/>
      <c r="D409" s="6"/>
      <c r="F409" s="2"/>
    </row>
    <row r="410" spans="1:6" ht="12.75" customHeight="1">
      <c r="A410" s="6"/>
      <c r="D410" s="6"/>
      <c r="F410" s="2"/>
    </row>
    <row r="411" spans="1:6" ht="12.75" customHeight="1">
      <c r="A411" s="6"/>
      <c r="D411" s="6"/>
      <c r="F411" s="2"/>
    </row>
    <row r="412" spans="1:6" ht="12.75" customHeight="1">
      <c r="A412" s="6"/>
      <c r="D412" s="6"/>
      <c r="F412" s="2"/>
    </row>
    <row r="413" spans="1:6" ht="12.75" customHeight="1">
      <c r="A413" s="6"/>
      <c r="D413" s="6"/>
      <c r="F413" s="2"/>
    </row>
    <row r="414" spans="1:6" ht="12.75" customHeight="1">
      <c r="A414" s="6"/>
      <c r="D414" s="6"/>
      <c r="F414" s="2"/>
    </row>
    <row r="415" spans="1:6" ht="12.75" customHeight="1">
      <c r="A415" s="6"/>
      <c r="D415" s="6"/>
      <c r="F415" s="2"/>
    </row>
    <row r="416" spans="1:6" ht="12.75" customHeight="1">
      <c r="A416" s="6"/>
      <c r="D416" s="6"/>
      <c r="F416" s="2"/>
    </row>
    <row r="417" spans="1:6" ht="12.75" customHeight="1">
      <c r="A417" s="6"/>
      <c r="D417" s="6"/>
      <c r="F417" s="2"/>
    </row>
    <row r="418" spans="1:6" ht="12.75" customHeight="1">
      <c r="A418" s="6"/>
      <c r="D418" s="6"/>
      <c r="F418" s="2"/>
    </row>
    <row r="419" spans="1:6" ht="12.75" customHeight="1">
      <c r="A419" s="6"/>
      <c r="D419" s="6"/>
      <c r="F419" s="2"/>
    </row>
    <row r="420" spans="1:6" ht="12.75" customHeight="1">
      <c r="A420" s="6"/>
      <c r="D420" s="6"/>
      <c r="F420" s="2"/>
    </row>
    <row r="421" spans="1:6" ht="12.75" customHeight="1">
      <c r="A421" s="6"/>
      <c r="D421" s="6"/>
      <c r="F421" s="2"/>
    </row>
    <row r="422" spans="1:6" ht="12.75" customHeight="1">
      <c r="A422" s="6"/>
      <c r="D422" s="6"/>
      <c r="F422" s="2"/>
    </row>
    <row r="423" spans="1:6" ht="12.75" customHeight="1">
      <c r="A423" s="6"/>
      <c r="D423" s="6"/>
      <c r="F423" s="2"/>
    </row>
    <row r="424" spans="1:6" ht="12.75" customHeight="1">
      <c r="A424" s="6"/>
      <c r="D424" s="6"/>
      <c r="F424" s="2"/>
    </row>
    <row r="425" spans="1:6" ht="12.75" customHeight="1">
      <c r="A425" s="6"/>
      <c r="D425" s="6"/>
      <c r="F425" s="2"/>
    </row>
    <row r="426" spans="1:6" ht="12.75" customHeight="1">
      <c r="A426" s="6"/>
      <c r="D426" s="6"/>
      <c r="F426" s="2"/>
    </row>
    <row r="427" spans="1:6" ht="12.75" customHeight="1">
      <c r="A427" s="6"/>
      <c r="D427" s="6"/>
      <c r="F427" s="2"/>
    </row>
    <row r="428" spans="1:6" ht="12.75" customHeight="1">
      <c r="A428" s="6"/>
      <c r="D428" s="6"/>
      <c r="F428" s="2"/>
    </row>
    <row r="429" spans="1:6" ht="12.75" customHeight="1">
      <c r="A429" s="6"/>
      <c r="D429" s="6"/>
      <c r="F429" s="2"/>
    </row>
    <row r="430" spans="1:6" ht="12.75" customHeight="1">
      <c r="A430" s="6"/>
      <c r="D430" s="6"/>
      <c r="F430" s="2"/>
    </row>
    <row r="431" spans="1:6" ht="12.75" customHeight="1">
      <c r="A431" s="6"/>
      <c r="D431" s="6"/>
      <c r="F431" s="2"/>
    </row>
    <row r="432" spans="1:6" ht="12.75" customHeight="1">
      <c r="A432" s="6"/>
      <c r="D432" s="6"/>
      <c r="F432" s="2"/>
    </row>
    <row r="433" spans="1:6" ht="12.75" customHeight="1">
      <c r="A433" s="6"/>
      <c r="D433" s="6"/>
      <c r="F433" s="2"/>
    </row>
    <row r="434" spans="1:6" ht="12.75" customHeight="1">
      <c r="A434" s="6"/>
      <c r="D434" s="6"/>
      <c r="F434" s="2"/>
    </row>
    <row r="435" spans="1:6" ht="12.75" customHeight="1">
      <c r="A435" s="6"/>
      <c r="D435" s="6"/>
      <c r="F435" s="2"/>
    </row>
    <row r="436" spans="1:6" ht="12.75" customHeight="1">
      <c r="A436" s="6"/>
      <c r="D436" s="6"/>
      <c r="F436" s="2"/>
    </row>
    <row r="437" spans="1:6" ht="12.75" customHeight="1">
      <c r="A437" s="6"/>
      <c r="D437" s="6"/>
      <c r="F437" s="2"/>
    </row>
    <row r="438" spans="1:6" ht="12.75" customHeight="1">
      <c r="A438" s="6"/>
      <c r="D438" s="6"/>
      <c r="F438" s="2"/>
    </row>
    <row r="439" spans="1:6" ht="12.75" customHeight="1">
      <c r="A439" s="6"/>
      <c r="D439" s="6"/>
      <c r="F439" s="2"/>
    </row>
    <row r="440" spans="1:6" ht="12.75" customHeight="1">
      <c r="A440" s="6"/>
      <c r="D440" s="6"/>
      <c r="F440" s="2"/>
    </row>
    <row r="441" spans="1:6" ht="12.75" customHeight="1">
      <c r="A441" s="6"/>
      <c r="D441" s="6"/>
      <c r="F441" s="2"/>
    </row>
    <row r="442" spans="1:6" ht="12.75" customHeight="1">
      <c r="A442" s="6"/>
      <c r="D442" s="6"/>
      <c r="F442" s="2"/>
    </row>
    <row r="443" spans="1:6" ht="12.75" customHeight="1">
      <c r="A443" s="6"/>
      <c r="D443" s="6"/>
      <c r="F443" s="2"/>
    </row>
    <row r="444" spans="1:6" ht="12.75" customHeight="1">
      <c r="A444" s="6"/>
      <c r="D444" s="6"/>
      <c r="F444" s="2"/>
    </row>
    <row r="445" spans="1:6" ht="12.75" customHeight="1">
      <c r="A445" s="6"/>
      <c r="D445" s="6"/>
      <c r="F445" s="2"/>
    </row>
    <row r="446" spans="1:6" ht="12.75" customHeight="1">
      <c r="A446" s="6"/>
      <c r="D446" s="6"/>
      <c r="F446" s="2"/>
    </row>
    <row r="447" spans="1:6" ht="12.75" customHeight="1">
      <c r="A447" s="6"/>
      <c r="D447" s="6"/>
      <c r="F447" s="2"/>
    </row>
    <row r="448" spans="1:6" ht="12.75" customHeight="1">
      <c r="A448" s="6"/>
      <c r="D448" s="6"/>
      <c r="F448" s="2"/>
    </row>
    <row r="449" spans="1:6" ht="12.75" customHeight="1">
      <c r="A449" s="6"/>
      <c r="D449" s="6"/>
      <c r="F449" s="2"/>
    </row>
    <row r="450" spans="1:6" ht="12.75" customHeight="1">
      <c r="A450" s="6"/>
      <c r="D450" s="6"/>
      <c r="F450" s="2"/>
    </row>
    <row r="451" spans="1:6" ht="12.75" customHeight="1">
      <c r="A451" s="6"/>
      <c r="D451" s="6"/>
      <c r="F451" s="2"/>
    </row>
    <row r="452" spans="1:6" ht="12.75" customHeight="1">
      <c r="A452" s="6"/>
      <c r="D452" s="6"/>
      <c r="F452" s="2"/>
    </row>
    <row r="453" spans="1:6" ht="12.75" customHeight="1">
      <c r="A453" s="6"/>
      <c r="D453" s="6"/>
      <c r="F453" s="2"/>
    </row>
    <row r="454" spans="1:6" ht="12.75" customHeight="1">
      <c r="A454" s="6"/>
      <c r="D454" s="6"/>
      <c r="F454" s="2"/>
    </row>
    <row r="455" spans="1:6" ht="12.75" customHeight="1">
      <c r="A455" s="6"/>
      <c r="D455" s="6"/>
      <c r="F455" s="2"/>
    </row>
    <row r="456" spans="1:6" ht="12.75" customHeight="1">
      <c r="A456" s="6"/>
      <c r="D456" s="6"/>
      <c r="F456" s="2"/>
    </row>
    <row r="457" spans="1:6" ht="12.75" customHeight="1">
      <c r="A457" s="6"/>
      <c r="D457" s="6"/>
      <c r="F457" s="2"/>
    </row>
    <row r="458" spans="1:6" ht="12.75" customHeight="1">
      <c r="A458" s="6"/>
      <c r="D458" s="6"/>
      <c r="F458" s="2"/>
    </row>
    <row r="459" spans="1:6" ht="12.75" customHeight="1">
      <c r="A459" s="6"/>
      <c r="D459" s="6"/>
      <c r="F459" s="2"/>
    </row>
    <row r="460" spans="1:6" ht="12.75" customHeight="1">
      <c r="A460" s="6"/>
      <c r="D460" s="6"/>
      <c r="F460" s="2"/>
    </row>
    <row r="461" spans="1:6" ht="12.75" customHeight="1">
      <c r="A461" s="6"/>
      <c r="D461" s="6"/>
      <c r="F461" s="2"/>
    </row>
    <row r="462" spans="1:6" ht="12.75" customHeight="1">
      <c r="A462" s="6"/>
      <c r="D462" s="6"/>
      <c r="F462" s="2"/>
    </row>
    <row r="463" spans="1:6" ht="12.75" customHeight="1">
      <c r="A463" s="6"/>
      <c r="D463" s="6"/>
      <c r="F463" s="2"/>
    </row>
    <row r="464" spans="1:6" ht="12.75" customHeight="1">
      <c r="A464" s="6"/>
      <c r="D464" s="6"/>
      <c r="F464" s="2"/>
    </row>
    <row r="465" spans="1:6" ht="12.75" customHeight="1">
      <c r="A465" s="6"/>
      <c r="D465" s="6"/>
      <c r="F465" s="2"/>
    </row>
    <row r="466" spans="1:6" ht="12.75" customHeight="1">
      <c r="A466" s="6"/>
      <c r="D466" s="6"/>
      <c r="F466" s="2"/>
    </row>
    <row r="467" spans="1:6" ht="12.75" customHeight="1">
      <c r="A467" s="6"/>
      <c r="D467" s="6"/>
      <c r="F467" s="2"/>
    </row>
    <row r="468" spans="1:6" ht="12.75" customHeight="1">
      <c r="A468" s="6"/>
      <c r="D468" s="6"/>
      <c r="F468" s="2"/>
    </row>
    <row r="469" spans="1:6" ht="12.75" customHeight="1">
      <c r="A469" s="6"/>
      <c r="D469" s="6"/>
      <c r="F469" s="2"/>
    </row>
    <row r="470" spans="1:6" ht="12.75" customHeight="1">
      <c r="A470" s="6"/>
      <c r="D470" s="6"/>
      <c r="F470" s="2"/>
    </row>
    <row r="471" spans="1:6" ht="12.75" customHeight="1">
      <c r="A471" s="6"/>
      <c r="D471" s="6"/>
      <c r="F471" s="2"/>
    </row>
    <row r="472" spans="1:6" ht="12.75" customHeight="1">
      <c r="A472" s="6"/>
      <c r="D472" s="6"/>
      <c r="F472" s="2"/>
    </row>
    <row r="473" spans="1:6" ht="12.75" customHeight="1">
      <c r="A473" s="6"/>
      <c r="D473" s="6"/>
      <c r="F473" s="2"/>
    </row>
    <row r="474" spans="1:6" ht="12.75" customHeight="1">
      <c r="A474" s="6"/>
      <c r="D474" s="6"/>
      <c r="F474" s="2"/>
    </row>
    <row r="475" spans="1:6" ht="12.75" customHeight="1">
      <c r="A475" s="6"/>
      <c r="D475" s="6"/>
      <c r="F475" s="2"/>
    </row>
    <row r="476" spans="1:6" ht="12.75" customHeight="1">
      <c r="A476" s="6"/>
      <c r="D476" s="6"/>
      <c r="F476" s="2"/>
    </row>
    <row r="477" spans="1:6" ht="12.75" customHeight="1">
      <c r="A477" s="6"/>
      <c r="D477" s="6"/>
      <c r="F477" s="2"/>
    </row>
    <row r="478" spans="1:6" ht="12.75" customHeight="1">
      <c r="A478" s="6"/>
      <c r="D478" s="6"/>
      <c r="F478" s="2"/>
    </row>
    <row r="479" spans="1:6" ht="12.75" customHeight="1">
      <c r="A479" s="6"/>
      <c r="D479" s="6"/>
      <c r="F479" s="2"/>
    </row>
    <row r="480" spans="1:6" ht="12.75" customHeight="1">
      <c r="A480" s="6"/>
      <c r="D480" s="6"/>
      <c r="F480" s="2"/>
    </row>
    <row r="481" spans="1:6" ht="12.75" customHeight="1">
      <c r="A481" s="6"/>
      <c r="D481" s="6"/>
      <c r="F481" s="2"/>
    </row>
    <row r="482" spans="1:6" ht="12.75" customHeight="1">
      <c r="A482" s="6"/>
      <c r="D482" s="6"/>
      <c r="F482" s="2"/>
    </row>
    <row r="483" spans="1:6" ht="12.75" customHeight="1">
      <c r="A483" s="6"/>
      <c r="D483" s="6"/>
      <c r="F483" s="2"/>
    </row>
    <row r="484" spans="1:6" ht="12.75" customHeight="1">
      <c r="A484" s="6"/>
      <c r="D484" s="6"/>
      <c r="F484" s="2"/>
    </row>
    <row r="485" spans="1:6" ht="12.75" customHeight="1">
      <c r="A485" s="6"/>
      <c r="D485" s="6"/>
      <c r="F485" s="2"/>
    </row>
    <row r="486" spans="1:6" ht="12.75" customHeight="1">
      <c r="A486" s="6"/>
      <c r="D486" s="6"/>
      <c r="F486" s="2"/>
    </row>
    <row r="487" spans="1:6" ht="12.75" customHeight="1">
      <c r="A487" s="6"/>
      <c r="D487" s="6"/>
      <c r="F487" s="2"/>
    </row>
    <row r="488" spans="1:6" ht="12.75" customHeight="1">
      <c r="A488" s="6"/>
      <c r="D488" s="6"/>
      <c r="F488" s="2"/>
    </row>
    <row r="489" spans="1:6" ht="12.75" customHeight="1">
      <c r="A489" s="6"/>
      <c r="D489" s="6"/>
      <c r="F489" s="2"/>
    </row>
    <row r="490" spans="1:6" ht="12.75" customHeight="1">
      <c r="A490" s="6"/>
      <c r="D490" s="6"/>
      <c r="F490" s="2"/>
    </row>
    <row r="491" spans="1:6" ht="12.75" customHeight="1">
      <c r="A491" s="6"/>
      <c r="D491" s="6"/>
      <c r="F491" s="2"/>
    </row>
    <row r="492" spans="1:6" ht="12.75" customHeight="1">
      <c r="A492" s="6"/>
      <c r="D492" s="6"/>
      <c r="F492" s="2"/>
    </row>
    <row r="493" spans="1:6" ht="12.75" customHeight="1">
      <c r="A493" s="6"/>
      <c r="D493" s="6"/>
      <c r="F493" s="2"/>
    </row>
    <row r="494" spans="1:6" ht="12.75" customHeight="1">
      <c r="A494" s="6"/>
      <c r="D494" s="6"/>
      <c r="F494" s="2"/>
    </row>
    <row r="495" spans="1:6" ht="12.75" customHeight="1">
      <c r="A495" s="6"/>
      <c r="D495" s="6"/>
      <c r="F495" s="2"/>
    </row>
    <row r="496" spans="1:6" ht="12.75" customHeight="1">
      <c r="A496" s="6"/>
      <c r="D496" s="6"/>
      <c r="F496" s="2"/>
    </row>
    <row r="497" spans="1:6" ht="12.75" customHeight="1">
      <c r="A497" s="6"/>
      <c r="D497" s="6"/>
      <c r="F497" s="2"/>
    </row>
    <row r="498" spans="1:6" ht="12.75" customHeight="1">
      <c r="A498" s="6"/>
      <c r="D498" s="6"/>
      <c r="F498" s="2"/>
    </row>
    <row r="499" spans="1:6" ht="12.75" customHeight="1">
      <c r="A499" s="6"/>
      <c r="D499" s="6"/>
      <c r="F499" s="2"/>
    </row>
    <row r="500" spans="1:6" ht="12.75" customHeight="1">
      <c r="A500" s="6"/>
      <c r="D500" s="6"/>
      <c r="F500" s="2"/>
    </row>
    <row r="501" spans="1:6" ht="12.75" customHeight="1">
      <c r="A501" s="6"/>
      <c r="D501" s="6"/>
      <c r="F501" s="2"/>
    </row>
    <row r="502" spans="1:6" ht="12.75" customHeight="1">
      <c r="A502" s="6"/>
      <c r="D502" s="6"/>
      <c r="F502" s="2"/>
    </row>
    <row r="503" spans="1:6" ht="12.75" customHeight="1">
      <c r="A503" s="6"/>
      <c r="D503" s="6"/>
      <c r="F503" s="2"/>
    </row>
    <row r="504" spans="1:6" ht="12.75" customHeight="1">
      <c r="A504" s="6"/>
      <c r="D504" s="6"/>
      <c r="F504" s="2"/>
    </row>
    <row r="505" spans="1:6" ht="12.75" customHeight="1">
      <c r="A505" s="6"/>
      <c r="D505" s="6"/>
      <c r="F505" s="2"/>
    </row>
    <row r="506" spans="1:6" ht="12.75" customHeight="1">
      <c r="A506" s="6"/>
      <c r="D506" s="6"/>
      <c r="F506" s="2"/>
    </row>
    <row r="507" spans="1:6" ht="12.75" customHeight="1">
      <c r="A507" s="6"/>
      <c r="D507" s="6"/>
      <c r="F507" s="2"/>
    </row>
    <row r="508" spans="1:6" ht="12.75" customHeight="1">
      <c r="A508" s="6"/>
      <c r="D508" s="6"/>
      <c r="F508" s="2"/>
    </row>
    <row r="509" spans="1:6" ht="12.75" customHeight="1">
      <c r="A509" s="6"/>
      <c r="D509" s="6"/>
      <c r="F509" s="2"/>
    </row>
    <row r="510" spans="1:6" ht="12.75" customHeight="1">
      <c r="A510" s="6"/>
      <c r="D510" s="6"/>
      <c r="F510" s="2"/>
    </row>
    <row r="511" spans="1:6" ht="12.75" customHeight="1">
      <c r="A511" s="6"/>
      <c r="D511" s="6"/>
      <c r="F511" s="2"/>
    </row>
    <row r="512" spans="1:6" ht="12.75" customHeight="1">
      <c r="A512" s="6"/>
      <c r="D512" s="6"/>
      <c r="F512" s="2"/>
    </row>
    <row r="513" spans="1:6" ht="12.75" customHeight="1">
      <c r="A513" s="6"/>
      <c r="D513" s="6"/>
      <c r="F513" s="2"/>
    </row>
    <row r="514" spans="1:6" ht="12.75" customHeight="1">
      <c r="A514" s="6"/>
      <c r="D514" s="6"/>
      <c r="F514" s="2"/>
    </row>
    <row r="515" spans="1:6" ht="12.75" customHeight="1">
      <c r="A515" s="6"/>
      <c r="D515" s="6"/>
      <c r="F515" s="2"/>
    </row>
    <row r="516" spans="1:6" ht="12.75" customHeight="1">
      <c r="A516" s="6"/>
      <c r="D516" s="6"/>
      <c r="F516" s="2"/>
    </row>
    <row r="517" spans="1:6" ht="12.75" customHeight="1">
      <c r="A517" s="6"/>
      <c r="D517" s="6"/>
      <c r="F517" s="2"/>
    </row>
    <row r="518" spans="1:6" ht="12.75" customHeight="1">
      <c r="A518" s="6"/>
      <c r="D518" s="6"/>
      <c r="F518" s="2"/>
    </row>
    <row r="519" spans="1:6" ht="12.75" customHeight="1">
      <c r="A519" s="6"/>
      <c r="D519" s="6"/>
      <c r="F519" s="2"/>
    </row>
    <row r="520" spans="1:6" ht="12.75" customHeight="1">
      <c r="A520" s="6"/>
      <c r="D520" s="6"/>
      <c r="F520" s="2"/>
    </row>
    <row r="521" spans="1:6" ht="12.75" customHeight="1">
      <c r="A521" s="6"/>
      <c r="D521" s="6"/>
      <c r="F521" s="2"/>
    </row>
    <row r="522" spans="1:6" ht="12.75" customHeight="1">
      <c r="A522" s="6"/>
      <c r="D522" s="6"/>
      <c r="F522" s="2"/>
    </row>
    <row r="523" spans="1:6" ht="12.75" customHeight="1">
      <c r="A523" s="6"/>
      <c r="D523" s="6"/>
      <c r="F523" s="2"/>
    </row>
    <row r="524" spans="1:6" ht="12.75" customHeight="1">
      <c r="A524" s="6"/>
      <c r="D524" s="6"/>
      <c r="F524" s="2"/>
    </row>
    <row r="525" spans="1:6" ht="12.75" customHeight="1">
      <c r="A525" s="6"/>
      <c r="D525" s="6"/>
      <c r="F525" s="2"/>
    </row>
    <row r="526" spans="1:6" ht="12.75" customHeight="1">
      <c r="A526" s="6"/>
      <c r="D526" s="6"/>
      <c r="F526" s="2"/>
    </row>
    <row r="527" spans="1:6" ht="12.75" customHeight="1">
      <c r="A527" s="6"/>
      <c r="D527" s="6"/>
      <c r="F527" s="2"/>
    </row>
    <row r="528" spans="1:6" ht="12.75" customHeight="1">
      <c r="A528" s="6"/>
      <c r="D528" s="6"/>
      <c r="F528" s="2"/>
    </row>
    <row r="529" spans="1:6" ht="12.75" customHeight="1">
      <c r="A529" s="6"/>
      <c r="D529" s="6"/>
      <c r="F529" s="2"/>
    </row>
    <row r="530" spans="1:6" ht="12.75" customHeight="1">
      <c r="A530" s="6"/>
      <c r="D530" s="6"/>
      <c r="F530" s="2"/>
    </row>
    <row r="531" spans="1:6" ht="12.75" customHeight="1">
      <c r="A531" s="6"/>
      <c r="D531" s="6"/>
      <c r="F531" s="2"/>
    </row>
    <row r="532" spans="1:6" ht="12.75" customHeight="1">
      <c r="A532" s="6"/>
      <c r="D532" s="6"/>
      <c r="F532" s="2"/>
    </row>
    <row r="533" spans="1:6" ht="12.75" customHeight="1">
      <c r="A533" s="6"/>
      <c r="D533" s="6"/>
      <c r="F533" s="2"/>
    </row>
    <row r="534" spans="1:6" ht="12.75" customHeight="1">
      <c r="A534" s="6"/>
      <c r="D534" s="6"/>
      <c r="F534" s="2"/>
    </row>
    <row r="535" spans="1:6" ht="12.75" customHeight="1">
      <c r="A535" s="6"/>
      <c r="D535" s="6"/>
      <c r="F535" s="2"/>
    </row>
    <row r="536" spans="1:6" ht="12.75" customHeight="1">
      <c r="A536" s="6"/>
      <c r="D536" s="6"/>
      <c r="F536" s="2"/>
    </row>
    <row r="537" spans="1:6" ht="12.75" customHeight="1">
      <c r="A537" s="6"/>
      <c r="D537" s="6"/>
      <c r="F537" s="2"/>
    </row>
    <row r="538" spans="1:6" ht="12.75" customHeight="1">
      <c r="A538" s="6"/>
      <c r="D538" s="6"/>
      <c r="F538" s="2"/>
    </row>
    <row r="539" spans="1:6" ht="12.75" customHeight="1">
      <c r="A539" s="6"/>
      <c r="D539" s="6"/>
      <c r="F539" s="2"/>
    </row>
    <row r="540" spans="1:6" ht="12.75" customHeight="1">
      <c r="A540" s="6"/>
      <c r="D540" s="6"/>
      <c r="F540" s="2"/>
    </row>
    <row r="541" spans="1:6" ht="12.75" customHeight="1">
      <c r="A541" s="6"/>
      <c r="D541" s="6"/>
      <c r="F541" s="2"/>
    </row>
    <row r="542" spans="1:6" ht="12.75" customHeight="1">
      <c r="A542" s="6"/>
      <c r="D542" s="6"/>
      <c r="F542" s="2"/>
    </row>
    <row r="543" spans="1:6" ht="12.75" customHeight="1">
      <c r="A543" s="6"/>
      <c r="D543" s="6"/>
      <c r="F543" s="2"/>
    </row>
    <row r="544" spans="1:6" ht="12.75" customHeight="1">
      <c r="A544" s="6"/>
      <c r="D544" s="6"/>
      <c r="F544" s="2"/>
    </row>
    <row r="545" spans="1:6" ht="12.75" customHeight="1">
      <c r="A545" s="6"/>
      <c r="D545" s="6"/>
      <c r="F545" s="2"/>
    </row>
    <row r="546" spans="1:6" ht="12.75" customHeight="1">
      <c r="A546" s="6"/>
      <c r="D546" s="6"/>
      <c r="F546" s="2"/>
    </row>
    <row r="547" spans="1:6" ht="12.75" customHeight="1">
      <c r="A547" s="6"/>
      <c r="D547" s="6"/>
      <c r="F547" s="2"/>
    </row>
    <row r="548" spans="1:6" ht="12.75" customHeight="1">
      <c r="A548" s="6"/>
      <c r="D548" s="6"/>
      <c r="F548" s="2"/>
    </row>
    <row r="549" spans="1:6" ht="12.75" customHeight="1">
      <c r="A549" s="6"/>
      <c r="D549" s="6"/>
      <c r="F549" s="2"/>
    </row>
    <row r="550" spans="1:6" ht="12.75" customHeight="1">
      <c r="A550" s="6"/>
      <c r="D550" s="6"/>
      <c r="F550" s="2"/>
    </row>
    <row r="551" spans="1:6" ht="12.75" customHeight="1">
      <c r="A551" s="6"/>
      <c r="D551" s="6"/>
      <c r="F551" s="2"/>
    </row>
    <row r="552" spans="1:6" ht="12.75" customHeight="1">
      <c r="A552" s="6"/>
      <c r="D552" s="6"/>
      <c r="F552" s="2"/>
    </row>
    <row r="553" spans="1:6" ht="12.75" customHeight="1">
      <c r="A553" s="6"/>
      <c r="D553" s="6"/>
      <c r="F553" s="2"/>
    </row>
    <row r="554" spans="1:6" ht="12.75" customHeight="1">
      <c r="A554" s="6"/>
      <c r="D554" s="6"/>
      <c r="F554" s="2"/>
    </row>
    <row r="555" spans="1:6" ht="12.75" customHeight="1">
      <c r="A555" s="6"/>
      <c r="D555" s="6"/>
      <c r="F555" s="2"/>
    </row>
    <row r="556" spans="1:6" ht="12.75" customHeight="1">
      <c r="A556" s="6"/>
      <c r="D556" s="6"/>
      <c r="F556" s="2"/>
    </row>
    <row r="557" spans="1:6" ht="12.75" customHeight="1">
      <c r="A557" s="6"/>
      <c r="D557" s="6"/>
      <c r="F557" s="2"/>
    </row>
    <row r="558" spans="1:6" ht="12.75" customHeight="1">
      <c r="A558" s="6"/>
      <c r="D558" s="6"/>
      <c r="F558" s="2"/>
    </row>
    <row r="559" spans="1:6" ht="12.75" customHeight="1">
      <c r="A559" s="6"/>
      <c r="D559" s="6"/>
      <c r="F559" s="2"/>
    </row>
    <row r="560" spans="1:6" ht="12.75" customHeight="1">
      <c r="A560" s="6"/>
      <c r="D560" s="6"/>
      <c r="F560" s="2"/>
    </row>
    <row r="561" spans="1:6" ht="12.75" customHeight="1">
      <c r="A561" s="6"/>
      <c r="D561" s="6"/>
      <c r="F561" s="2"/>
    </row>
    <row r="562" spans="1:6" ht="12.75" customHeight="1">
      <c r="A562" s="6"/>
      <c r="D562" s="6"/>
      <c r="F562" s="2"/>
    </row>
    <row r="563" spans="1:6" ht="12.75" customHeight="1">
      <c r="A563" s="6"/>
      <c r="D563" s="6"/>
      <c r="F563" s="2"/>
    </row>
    <row r="564" spans="1:6" ht="12.75" customHeight="1">
      <c r="A564" s="6"/>
      <c r="D564" s="6"/>
      <c r="F564" s="2"/>
    </row>
    <row r="565" spans="1:6" ht="12.75" customHeight="1">
      <c r="A565" s="6"/>
      <c r="D565" s="6"/>
      <c r="F565" s="2"/>
    </row>
    <row r="566" spans="1:6" ht="12.75" customHeight="1">
      <c r="A566" s="6"/>
      <c r="D566" s="6"/>
      <c r="F566" s="2"/>
    </row>
    <row r="567" spans="1:6" ht="12.75" customHeight="1">
      <c r="A567" s="6"/>
      <c r="D567" s="6"/>
      <c r="F567" s="2"/>
    </row>
    <row r="568" spans="1:6" ht="12.75" customHeight="1">
      <c r="A568" s="6"/>
      <c r="D568" s="6"/>
      <c r="F568" s="2"/>
    </row>
    <row r="569" spans="1:6" ht="12.75" customHeight="1">
      <c r="A569" s="6"/>
      <c r="D569" s="6"/>
      <c r="F569" s="2"/>
    </row>
    <row r="570" spans="1:6" ht="12.75" customHeight="1">
      <c r="A570" s="6"/>
      <c r="D570" s="6"/>
      <c r="F570" s="2"/>
    </row>
    <row r="571" spans="1:6" ht="12.75" customHeight="1">
      <c r="A571" s="6"/>
      <c r="D571" s="6"/>
      <c r="F571" s="2"/>
    </row>
    <row r="572" spans="1:6" ht="12.75" customHeight="1">
      <c r="A572" s="6"/>
      <c r="D572" s="6"/>
      <c r="F572" s="2"/>
    </row>
    <row r="573" spans="1:6" ht="12.75" customHeight="1">
      <c r="A573" s="6"/>
      <c r="D573" s="6"/>
      <c r="F573" s="2"/>
    </row>
    <row r="574" spans="1:6" ht="12.75" customHeight="1">
      <c r="A574" s="6"/>
      <c r="D574" s="6"/>
      <c r="F574" s="2"/>
    </row>
    <row r="575" spans="1:6" ht="12.75" customHeight="1">
      <c r="A575" s="6"/>
      <c r="D575" s="6"/>
      <c r="F575" s="2"/>
    </row>
    <row r="576" spans="1:6" ht="12.75" customHeight="1">
      <c r="A576" s="6"/>
      <c r="D576" s="6"/>
      <c r="F576" s="2"/>
    </row>
    <row r="577" spans="1:6" ht="12.75" customHeight="1">
      <c r="A577" s="6"/>
      <c r="D577" s="6"/>
      <c r="F577" s="2"/>
    </row>
    <row r="578" spans="1:6" ht="12.75" customHeight="1">
      <c r="A578" s="6"/>
      <c r="D578" s="6"/>
      <c r="F578" s="2"/>
    </row>
    <row r="579" spans="1:6" ht="12.75" customHeight="1">
      <c r="A579" s="6"/>
      <c r="D579" s="6"/>
      <c r="F579" s="2"/>
    </row>
    <row r="580" spans="1:6" ht="12.75" customHeight="1">
      <c r="A580" s="6"/>
      <c r="D580" s="6"/>
      <c r="F580" s="2"/>
    </row>
    <row r="581" spans="1:6" ht="12.75" customHeight="1">
      <c r="A581" s="6"/>
      <c r="D581" s="6"/>
      <c r="F581" s="2"/>
    </row>
    <row r="582" spans="1:6" ht="12.75" customHeight="1">
      <c r="A582" s="6"/>
      <c r="D582" s="6"/>
      <c r="F582" s="2"/>
    </row>
    <row r="583" spans="1:6" ht="12.75" customHeight="1">
      <c r="A583" s="6"/>
      <c r="D583" s="6"/>
      <c r="F583" s="2"/>
    </row>
    <row r="584" spans="1:6" ht="12.75" customHeight="1">
      <c r="A584" s="6"/>
      <c r="D584" s="6"/>
      <c r="F584" s="2"/>
    </row>
    <row r="585" spans="1:6" ht="12.75" customHeight="1">
      <c r="A585" s="6"/>
      <c r="D585" s="6"/>
      <c r="F585" s="2"/>
    </row>
    <row r="586" spans="1:6" ht="12.75" customHeight="1">
      <c r="A586" s="6"/>
      <c r="D586" s="6"/>
      <c r="F586" s="2"/>
    </row>
    <row r="587" spans="1:6" ht="12.75" customHeight="1">
      <c r="A587" s="6"/>
      <c r="D587" s="6"/>
      <c r="F587" s="2"/>
    </row>
    <row r="588" spans="1:6" ht="12.75" customHeight="1">
      <c r="A588" s="6"/>
      <c r="D588" s="6"/>
      <c r="F588" s="2"/>
    </row>
    <row r="589" spans="1:6" ht="12.75" customHeight="1">
      <c r="A589" s="6"/>
      <c r="D589" s="6"/>
      <c r="F589" s="2"/>
    </row>
    <row r="590" spans="1:6" ht="12.75" customHeight="1">
      <c r="A590" s="6"/>
      <c r="D590" s="6"/>
      <c r="F590" s="2"/>
    </row>
    <row r="591" spans="1:6" ht="12.75" customHeight="1">
      <c r="A591" s="6"/>
      <c r="D591" s="6"/>
      <c r="F591" s="2"/>
    </row>
    <row r="592" spans="1:6" ht="12.75" customHeight="1">
      <c r="A592" s="6"/>
      <c r="D592" s="6"/>
      <c r="F592" s="2"/>
    </row>
    <row r="593" spans="1:6" ht="12.75" customHeight="1">
      <c r="A593" s="6"/>
      <c r="D593" s="6"/>
      <c r="F593" s="2"/>
    </row>
    <row r="594" spans="1:6" ht="12.75" customHeight="1">
      <c r="A594" s="6"/>
      <c r="D594" s="6"/>
      <c r="F594" s="2"/>
    </row>
    <row r="595" spans="1:6" ht="12.75" customHeight="1">
      <c r="A595" s="6"/>
      <c r="D595" s="6"/>
      <c r="F595" s="2"/>
    </row>
    <row r="596" spans="1:6" ht="12.75" customHeight="1">
      <c r="A596" s="6"/>
      <c r="D596" s="6"/>
      <c r="F596" s="2"/>
    </row>
    <row r="597" spans="1:6" ht="12.75" customHeight="1">
      <c r="A597" s="6"/>
      <c r="D597" s="6"/>
      <c r="F597" s="2"/>
    </row>
    <row r="598" spans="1:6" ht="12.75" customHeight="1">
      <c r="A598" s="6"/>
      <c r="D598" s="6"/>
      <c r="F598" s="2"/>
    </row>
    <row r="599" spans="1:6" ht="12.75" customHeight="1">
      <c r="A599" s="6"/>
      <c r="D599" s="6"/>
      <c r="F599" s="2"/>
    </row>
    <row r="600" spans="1:6" ht="12.75" customHeight="1">
      <c r="A600" s="6"/>
      <c r="D600" s="6"/>
      <c r="F600" s="2"/>
    </row>
    <row r="601" spans="1:6" ht="12.75" customHeight="1">
      <c r="A601" s="6"/>
      <c r="D601" s="6"/>
      <c r="F601" s="2"/>
    </row>
    <row r="602" spans="1:6" ht="12.75" customHeight="1">
      <c r="A602" s="6"/>
      <c r="D602" s="6"/>
      <c r="F602" s="2"/>
    </row>
    <row r="603" spans="1:6" ht="12.75" customHeight="1">
      <c r="A603" s="6"/>
      <c r="D603" s="6"/>
      <c r="F603" s="2"/>
    </row>
    <row r="604" spans="1:6" ht="12.75" customHeight="1">
      <c r="A604" s="6"/>
      <c r="D604" s="6"/>
      <c r="F604" s="2"/>
    </row>
    <row r="605" spans="1:6" ht="12.75" customHeight="1">
      <c r="A605" s="6"/>
      <c r="D605" s="6"/>
      <c r="F605" s="2"/>
    </row>
    <row r="606" spans="1:6" ht="12.75" customHeight="1">
      <c r="A606" s="6"/>
      <c r="D606" s="6"/>
      <c r="F606" s="2"/>
    </row>
    <row r="607" spans="1:6" ht="12.75" customHeight="1">
      <c r="A607" s="6"/>
      <c r="D607" s="6"/>
      <c r="F607" s="2"/>
    </row>
    <row r="608" spans="1:6" ht="12.75" customHeight="1">
      <c r="A608" s="6"/>
      <c r="D608" s="6"/>
      <c r="F608" s="2"/>
    </row>
    <row r="609" spans="1:6" ht="12.75" customHeight="1">
      <c r="A609" s="6"/>
      <c r="D609" s="6"/>
      <c r="F609" s="2"/>
    </row>
    <row r="610" spans="1:6" ht="12.75" customHeight="1">
      <c r="A610" s="6"/>
      <c r="D610" s="6"/>
      <c r="F610" s="2"/>
    </row>
    <row r="611" spans="1:6" ht="12.75" customHeight="1">
      <c r="A611" s="6"/>
      <c r="D611" s="6"/>
      <c r="F611" s="2"/>
    </row>
    <row r="612" spans="1:6" ht="12.75" customHeight="1">
      <c r="A612" s="6"/>
      <c r="D612" s="6"/>
      <c r="F612" s="2"/>
    </row>
    <row r="613" spans="1:6" ht="12.75" customHeight="1">
      <c r="A613" s="6"/>
      <c r="D613" s="6"/>
      <c r="F613" s="2"/>
    </row>
    <row r="614" spans="1:6" ht="12.75" customHeight="1">
      <c r="A614" s="6"/>
      <c r="D614" s="6"/>
      <c r="F614" s="2"/>
    </row>
    <row r="615" spans="1:6" ht="12.75" customHeight="1">
      <c r="A615" s="6"/>
      <c r="D615" s="6"/>
      <c r="F615" s="2"/>
    </row>
    <row r="616" spans="1:6" ht="12.75" customHeight="1">
      <c r="A616" s="6"/>
      <c r="D616" s="6"/>
      <c r="F616" s="2"/>
    </row>
    <row r="617" spans="1:6" ht="12.75" customHeight="1">
      <c r="A617" s="6"/>
      <c r="D617" s="6"/>
      <c r="F617" s="2"/>
    </row>
    <row r="618" spans="1:6" ht="12.75" customHeight="1">
      <c r="A618" s="6"/>
      <c r="D618" s="6"/>
      <c r="F618" s="2"/>
    </row>
    <row r="619" spans="1:6" ht="12.75" customHeight="1">
      <c r="A619" s="6"/>
      <c r="D619" s="6"/>
      <c r="F619" s="2"/>
    </row>
    <row r="620" spans="1:6" ht="12.75" customHeight="1">
      <c r="A620" s="6"/>
      <c r="D620" s="6"/>
      <c r="F620" s="2"/>
    </row>
    <row r="621" spans="1:6" ht="12.75" customHeight="1">
      <c r="A621" s="6"/>
      <c r="D621" s="6"/>
      <c r="F621" s="2"/>
    </row>
    <row r="622" spans="1:6" ht="12.75" customHeight="1">
      <c r="A622" s="6"/>
      <c r="D622" s="6"/>
      <c r="F622" s="2"/>
    </row>
    <row r="623" spans="1:6" ht="12.75" customHeight="1">
      <c r="A623" s="6"/>
      <c r="D623" s="6"/>
      <c r="F623" s="2"/>
    </row>
    <row r="624" spans="1:6" ht="12.75" customHeight="1">
      <c r="A624" s="6"/>
      <c r="D624" s="6"/>
      <c r="F624" s="2"/>
    </row>
    <row r="625" spans="1:6" ht="12.75" customHeight="1">
      <c r="A625" s="6"/>
      <c r="D625" s="6"/>
      <c r="F625" s="2"/>
    </row>
    <row r="626" spans="1:6" ht="12.75" customHeight="1">
      <c r="A626" s="6"/>
      <c r="D626" s="6"/>
      <c r="F626" s="2"/>
    </row>
    <row r="627" spans="1:6" ht="12.75" customHeight="1">
      <c r="A627" s="6"/>
      <c r="D627" s="6"/>
      <c r="F627" s="2"/>
    </row>
    <row r="628" spans="1:6" ht="12.75" customHeight="1">
      <c r="A628" s="6"/>
      <c r="D628" s="6"/>
      <c r="F628" s="2"/>
    </row>
    <row r="629" spans="1:6" ht="12.75" customHeight="1">
      <c r="A629" s="6"/>
      <c r="D629" s="6"/>
      <c r="F629" s="2"/>
    </row>
    <row r="630" spans="1:6" ht="12.75" customHeight="1">
      <c r="A630" s="6"/>
      <c r="D630" s="6"/>
      <c r="F630" s="2"/>
    </row>
    <row r="631" spans="1:6" ht="12.75" customHeight="1">
      <c r="A631" s="6"/>
      <c r="D631" s="6"/>
      <c r="F631" s="2"/>
    </row>
    <row r="632" spans="1:6" ht="12.75" customHeight="1">
      <c r="A632" s="6"/>
      <c r="D632" s="6"/>
      <c r="F632" s="2"/>
    </row>
    <row r="633" spans="1:6" ht="12.75" customHeight="1">
      <c r="A633" s="6"/>
      <c r="D633" s="6"/>
      <c r="F633" s="2"/>
    </row>
    <row r="634" spans="1:6" ht="12.75" customHeight="1">
      <c r="A634" s="6"/>
      <c r="D634" s="6"/>
      <c r="F634" s="2"/>
    </row>
    <row r="635" spans="1:6" ht="12.75" customHeight="1">
      <c r="A635" s="6"/>
      <c r="D635" s="6"/>
      <c r="F635" s="2"/>
    </row>
    <row r="636" spans="1:6" ht="12.75" customHeight="1">
      <c r="A636" s="6"/>
      <c r="D636" s="6"/>
      <c r="F636" s="2"/>
    </row>
    <row r="637" spans="1:6" ht="12.75" customHeight="1">
      <c r="A637" s="6"/>
      <c r="D637" s="6"/>
      <c r="F637" s="2"/>
    </row>
    <row r="638" spans="1:6" ht="12.75" customHeight="1">
      <c r="A638" s="6"/>
      <c r="D638" s="6"/>
      <c r="F638" s="2"/>
    </row>
    <row r="639" spans="1:6" ht="12.75" customHeight="1">
      <c r="A639" s="6"/>
      <c r="D639" s="6"/>
      <c r="F639" s="2"/>
    </row>
    <row r="640" spans="1:6" ht="12.75" customHeight="1">
      <c r="A640" s="6"/>
      <c r="D640" s="6"/>
      <c r="F640" s="2"/>
    </row>
    <row r="641" spans="1:6" ht="12.75" customHeight="1">
      <c r="A641" s="6"/>
      <c r="D641" s="6"/>
      <c r="F641" s="2"/>
    </row>
    <row r="642" spans="1:6" ht="12.75" customHeight="1">
      <c r="A642" s="6"/>
      <c r="D642" s="6"/>
      <c r="F642" s="2"/>
    </row>
    <row r="643" spans="1:6" ht="12.75" customHeight="1">
      <c r="A643" s="6"/>
      <c r="D643" s="6"/>
      <c r="F643" s="2"/>
    </row>
    <row r="644" spans="1:6" ht="12.75" customHeight="1">
      <c r="A644" s="6"/>
      <c r="D644" s="6"/>
      <c r="F644" s="2"/>
    </row>
    <row r="645" spans="1:6" ht="12.75" customHeight="1">
      <c r="A645" s="6"/>
      <c r="D645" s="6"/>
      <c r="F645" s="2"/>
    </row>
    <row r="646" spans="1:6" ht="12.75" customHeight="1">
      <c r="A646" s="6"/>
      <c r="D646" s="6"/>
      <c r="F646" s="2"/>
    </row>
    <row r="647" spans="1:6" ht="12.75" customHeight="1">
      <c r="A647" s="6"/>
      <c r="D647" s="6"/>
      <c r="F647" s="2"/>
    </row>
    <row r="648" spans="1:6" ht="12.75" customHeight="1">
      <c r="A648" s="6"/>
      <c r="D648" s="6"/>
      <c r="F648" s="2"/>
    </row>
    <row r="649" spans="1:6" ht="12.75" customHeight="1">
      <c r="A649" s="6"/>
      <c r="D649" s="6"/>
      <c r="F649" s="2"/>
    </row>
    <row r="650" spans="1:6" ht="12.75" customHeight="1">
      <c r="A650" s="6"/>
      <c r="D650" s="6"/>
      <c r="F650" s="2"/>
    </row>
    <row r="651" spans="1:6" ht="12.75" customHeight="1">
      <c r="A651" s="6"/>
      <c r="D651" s="6"/>
      <c r="F651" s="2"/>
    </row>
    <row r="652" spans="1:6" ht="12.75" customHeight="1">
      <c r="A652" s="6"/>
      <c r="D652" s="6"/>
      <c r="F652" s="2"/>
    </row>
    <row r="653" spans="1:6" ht="12.75" customHeight="1">
      <c r="A653" s="6"/>
      <c r="D653" s="6"/>
      <c r="F653" s="2"/>
    </row>
    <row r="654" spans="1:6" ht="12.75" customHeight="1">
      <c r="A654" s="6"/>
      <c r="D654" s="6"/>
      <c r="F654" s="2"/>
    </row>
    <row r="655" spans="1:6" ht="12.75" customHeight="1">
      <c r="A655" s="6"/>
      <c r="D655" s="6"/>
      <c r="F655" s="2"/>
    </row>
    <row r="656" spans="1:6" ht="12.75" customHeight="1">
      <c r="A656" s="6"/>
      <c r="D656" s="6"/>
      <c r="F656" s="2"/>
    </row>
    <row r="657" spans="1:6" ht="12.75" customHeight="1">
      <c r="A657" s="6"/>
      <c r="D657" s="6"/>
      <c r="F657" s="2"/>
    </row>
    <row r="658" spans="1:6" ht="12.75" customHeight="1">
      <c r="A658" s="6"/>
      <c r="D658" s="6"/>
      <c r="F658" s="2"/>
    </row>
    <row r="659" spans="1:6" ht="12.75" customHeight="1">
      <c r="A659" s="6"/>
      <c r="D659" s="6"/>
      <c r="F659" s="2"/>
    </row>
    <row r="660" spans="1:6" ht="12.75" customHeight="1">
      <c r="A660" s="6"/>
      <c r="D660" s="6"/>
      <c r="F660" s="2"/>
    </row>
    <row r="661" spans="1:6" ht="12.75" customHeight="1">
      <c r="A661" s="6"/>
      <c r="D661" s="6"/>
      <c r="F661" s="2"/>
    </row>
    <row r="662" spans="1:6" ht="12.75" customHeight="1">
      <c r="A662" s="6"/>
      <c r="D662" s="6"/>
      <c r="F662" s="2"/>
    </row>
    <row r="663" spans="1:6" ht="12.75" customHeight="1">
      <c r="A663" s="6"/>
      <c r="D663" s="6"/>
      <c r="F663" s="2"/>
    </row>
    <row r="664" spans="1:6" ht="12.75" customHeight="1">
      <c r="A664" s="6"/>
      <c r="D664" s="6"/>
      <c r="F664" s="2"/>
    </row>
    <row r="665" spans="1:6" ht="12.75" customHeight="1">
      <c r="A665" s="6"/>
      <c r="D665" s="6"/>
      <c r="F665" s="2"/>
    </row>
    <row r="666" spans="1:6" ht="12.75" customHeight="1">
      <c r="A666" s="6"/>
      <c r="D666" s="6"/>
      <c r="F666" s="2"/>
    </row>
    <row r="667" spans="1:6" ht="12.75" customHeight="1">
      <c r="A667" s="6"/>
      <c r="D667" s="6"/>
      <c r="F667" s="2"/>
    </row>
    <row r="668" spans="1:6" ht="12.75" customHeight="1">
      <c r="A668" s="6"/>
      <c r="D668" s="6"/>
      <c r="F668" s="2"/>
    </row>
    <row r="669" spans="1:6" ht="12.75" customHeight="1">
      <c r="A669" s="6"/>
      <c r="D669" s="6"/>
      <c r="F669" s="2"/>
    </row>
    <row r="670" spans="1:6" ht="12.75" customHeight="1">
      <c r="A670" s="6"/>
      <c r="D670" s="6"/>
      <c r="F670" s="2"/>
    </row>
    <row r="671" spans="1:6" ht="12.75" customHeight="1">
      <c r="A671" s="6"/>
      <c r="D671" s="6"/>
      <c r="F671" s="2"/>
    </row>
    <row r="672" spans="1:6" ht="12.75" customHeight="1">
      <c r="A672" s="6"/>
      <c r="D672" s="6"/>
      <c r="F672" s="2"/>
    </row>
    <row r="673" spans="1:6" ht="12.75" customHeight="1">
      <c r="A673" s="6"/>
      <c r="D673" s="6"/>
      <c r="F673" s="2"/>
    </row>
    <row r="674" spans="1:6" ht="12.75" customHeight="1">
      <c r="A674" s="6"/>
      <c r="D674" s="6"/>
      <c r="F674" s="2"/>
    </row>
    <row r="675" spans="1:6" ht="12.75" customHeight="1">
      <c r="A675" s="6"/>
      <c r="D675" s="6"/>
      <c r="F675" s="2"/>
    </row>
    <row r="676" spans="1:6" ht="12.75" customHeight="1">
      <c r="A676" s="6"/>
      <c r="D676" s="6"/>
      <c r="F676" s="2"/>
    </row>
    <row r="677" spans="1:6" ht="12.75" customHeight="1">
      <c r="A677" s="6"/>
      <c r="D677" s="6"/>
      <c r="F677" s="2"/>
    </row>
    <row r="678" spans="1:6" ht="12.75" customHeight="1">
      <c r="A678" s="6"/>
      <c r="D678" s="6"/>
      <c r="F678" s="2"/>
    </row>
    <row r="679" spans="1:6" ht="12.75" customHeight="1">
      <c r="A679" s="6"/>
      <c r="D679" s="6"/>
      <c r="F679" s="2"/>
    </row>
    <row r="680" spans="1:6" ht="12.75" customHeight="1">
      <c r="A680" s="6"/>
      <c r="D680" s="6"/>
      <c r="F680" s="2"/>
    </row>
    <row r="681" spans="1:6" ht="12.75" customHeight="1">
      <c r="A681" s="6"/>
      <c r="D681" s="6"/>
      <c r="F681" s="2"/>
    </row>
    <row r="682" spans="1:6" ht="12.75" customHeight="1">
      <c r="A682" s="6"/>
      <c r="D682" s="6"/>
      <c r="F682" s="2"/>
    </row>
    <row r="683" spans="1:6" ht="12.75" customHeight="1">
      <c r="A683" s="6"/>
      <c r="D683" s="6"/>
      <c r="F683" s="2"/>
    </row>
    <row r="684" spans="1:6" ht="12.75" customHeight="1">
      <c r="A684" s="6"/>
      <c r="D684" s="6"/>
      <c r="F684" s="2"/>
    </row>
    <row r="685" spans="1:6" ht="12.75" customHeight="1">
      <c r="A685" s="6"/>
      <c r="D685" s="6"/>
      <c r="F685" s="2"/>
    </row>
    <row r="686" spans="1:6" ht="12.75" customHeight="1">
      <c r="A686" s="6"/>
      <c r="D686" s="6"/>
      <c r="F686" s="2"/>
    </row>
    <row r="687" spans="1:6" ht="12.75" customHeight="1">
      <c r="A687" s="6"/>
      <c r="D687" s="6"/>
      <c r="F687" s="2"/>
    </row>
    <row r="688" spans="1:6" ht="12.75" customHeight="1">
      <c r="A688" s="6"/>
      <c r="D688" s="6"/>
      <c r="F688" s="2"/>
    </row>
    <row r="689" spans="1:6" ht="12.75" customHeight="1">
      <c r="A689" s="6"/>
      <c r="D689" s="6"/>
      <c r="F689" s="2"/>
    </row>
    <row r="690" spans="1:6" ht="12.75" customHeight="1">
      <c r="A690" s="6"/>
      <c r="D690" s="6"/>
      <c r="F690" s="2"/>
    </row>
    <row r="691" spans="1:6" ht="12.75" customHeight="1">
      <c r="A691" s="6"/>
      <c r="D691" s="6"/>
      <c r="F691" s="2"/>
    </row>
    <row r="692" spans="1:6" ht="12.75" customHeight="1">
      <c r="A692" s="6"/>
      <c r="D692" s="6"/>
      <c r="F692" s="2"/>
    </row>
    <row r="693" spans="1:6" ht="12.75" customHeight="1">
      <c r="A693" s="6"/>
      <c r="D693" s="6"/>
      <c r="F693" s="2"/>
    </row>
    <row r="694" spans="1:6" ht="12.75" customHeight="1">
      <c r="A694" s="6"/>
      <c r="D694" s="6"/>
      <c r="F694" s="2"/>
    </row>
    <row r="695" spans="1:6" ht="12.75" customHeight="1">
      <c r="A695" s="6"/>
      <c r="D695" s="6"/>
      <c r="F695" s="2"/>
    </row>
    <row r="696" spans="1:6" ht="12.75" customHeight="1">
      <c r="A696" s="6"/>
      <c r="D696" s="6"/>
      <c r="F696" s="2"/>
    </row>
    <row r="697" spans="1:6" ht="12.75" customHeight="1">
      <c r="A697" s="6"/>
      <c r="D697" s="6"/>
      <c r="F697" s="2"/>
    </row>
    <row r="698" spans="1:6" ht="12.75" customHeight="1">
      <c r="A698" s="6"/>
      <c r="D698" s="6"/>
      <c r="F698" s="2"/>
    </row>
    <row r="699" spans="1:6" ht="12.75" customHeight="1">
      <c r="A699" s="6"/>
      <c r="D699" s="6"/>
      <c r="F699" s="2"/>
    </row>
    <row r="700" spans="1:6" ht="12.75" customHeight="1">
      <c r="A700" s="6"/>
      <c r="D700" s="6"/>
      <c r="F700" s="2"/>
    </row>
    <row r="701" spans="1:6" ht="12.75" customHeight="1">
      <c r="A701" s="6"/>
      <c r="D701" s="6"/>
      <c r="F701" s="2"/>
    </row>
    <row r="702" spans="1:6" ht="12.75" customHeight="1">
      <c r="A702" s="6"/>
      <c r="D702" s="6"/>
      <c r="F702" s="2"/>
    </row>
    <row r="703" spans="1:6" ht="12.75" customHeight="1">
      <c r="A703" s="6"/>
      <c r="D703" s="6"/>
      <c r="F703" s="2"/>
    </row>
    <row r="704" spans="1:6" ht="12.75" customHeight="1">
      <c r="A704" s="6"/>
      <c r="D704" s="6"/>
      <c r="F704" s="2"/>
    </row>
    <row r="705" spans="1:6" ht="12.75" customHeight="1">
      <c r="A705" s="6"/>
      <c r="D705" s="6"/>
      <c r="F705" s="2"/>
    </row>
    <row r="706" spans="1:6" ht="12.75" customHeight="1">
      <c r="A706" s="6"/>
      <c r="D706" s="6"/>
      <c r="F706" s="2"/>
    </row>
    <row r="707" spans="1:6" ht="12.75" customHeight="1">
      <c r="A707" s="6"/>
      <c r="D707" s="6"/>
      <c r="F707" s="2"/>
    </row>
    <row r="708" spans="1:6" ht="12.75" customHeight="1">
      <c r="A708" s="6"/>
      <c r="D708" s="6"/>
      <c r="F708" s="2"/>
    </row>
    <row r="709" spans="1:6" ht="12.75" customHeight="1">
      <c r="A709" s="6"/>
      <c r="D709" s="6"/>
      <c r="F709" s="2"/>
    </row>
    <row r="710" spans="1:6" ht="12.75" customHeight="1">
      <c r="A710" s="6"/>
      <c r="D710" s="6"/>
      <c r="F710" s="2"/>
    </row>
    <row r="711" spans="1:6" ht="12.75" customHeight="1">
      <c r="A711" s="6"/>
      <c r="D711" s="6"/>
      <c r="F711" s="2"/>
    </row>
    <row r="712" spans="1:6" ht="12.75" customHeight="1">
      <c r="A712" s="6"/>
      <c r="D712" s="6"/>
      <c r="F712" s="2"/>
    </row>
    <row r="713" spans="1:6" ht="12.75" customHeight="1">
      <c r="A713" s="6"/>
      <c r="D713" s="6"/>
      <c r="F713" s="2"/>
    </row>
    <row r="714" spans="1:6" ht="12.75" customHeight="1">
      <c r="A714" s="6"/>
      <c r="D714" s="6"/>
      <c r="F714" s="2"/>
    </row>
    <row r="715" spans="1:6" ht="12.75" customHeight="1">
      <c r="A715" s="6"/>
      <c r="D715" s="6"/>
      <c r="F715" s="2"/>
    </row>
    <row r="716" spans="1:6" ht="12.75" customHeight="1">
      <c r="A716" s="6"/>
      <c r="D716" s="6"/>
      <c r="F716" s="2"/>
    </row>
    <row r="717" spans="1:6" ht="12.75" customHeight="1">
      <c r="A717" s="6"/>
      <c r="D717" s="6"/>
      <c r="F717" s="2"/>
    </row>
    <row r="718" spans="1:6" ht="12.75" customHeight="1">
      <c r="A718" s="6"/>
      <c r="D718" s="6"/>
      <c r="F718" s="2"/>
    </row>
    <row r="719" spans="1:6" ht="12.75" customHeight="1">
      <c r="A719" s="6"/>
      <c r="D719" s="6"/>
      <c r="F719" s="2"/>
    </row>
    <row r="720" spans="1:6" ht="12.75" customHeight="1">
      <c r="A720" s="6"/>
      <c r="D720" s="6"/>
      <c r="F720" s="2"/>
    </row>
    <row r="721" spans="1:6" ht="12.75" customHeight="1">
      <c r="A721" s="6"/>
      <c r="D721" s="6"/>
      <c r="F721" s="2"/>
    </row>
    <row r="722" spans="1:6" ht="12.75" customHeight="1">
      <c r="A722" s="6"/>
      <c r="D722" s="6"/>
      <c r="F722" s="2"/>
    </row>
    <row r="723" spans="1:6" ht="12.75" customHeight="1">
      <c r="A723" s="6"/>
      <c r="D723" s="6"/>
      <c r="F723" s="2"/>
    </row>
    <row r="724" spans="1:6" ht="12.75" customHeight="1">
      <c r="A724" s="6"/>
      <c r="D724" s="6"/>
      <c r="F724" s="2"/>
    </row>
    <row r="725" spans="1:6" ht="12.75" customHeight="1">
      <c r="A725" s="6"/>
      <c r="D725" s="6"/>
      <c r="F725" s="2"/>
    </row>
    <row r="726" spans="1:6" ht="12.75" customHeight="1">
      <c r="A726" s="6"/>
      <c r="D726" s="6"/>
      <c r="F726" s="2"/>
    </row>
    <row r="727" spans="1:6" ht="12.75" customHeight="1">
      <c r="A727" s="6"/>
      <c r="D727" s="6"/>
      <c r="F727" s="2"/>
    </row>
    <row r="728" spans="1:6" ht="12.75" customHeight="1">
      <c r="A728" s="6"/>
      <c r="D728" s="6"/>
      <c r="F728" s="2"/>
    </row>
    <row r="729" spans="1:6" ht="12.75" customHeight="1">
      <c r="A729" s="6"/>
      <c r="D729" s="6"/>
      <c r="F729" s="2"/>
    </row>
    <row r="730" spans="1:6" ht="12.75" customHeight="1">
      <c r="A730" s="6"/>
      <c r="D730" s="6"/>
      <c r="F730" s="2"/>
    </row>
    <row r="731" spans="1:6" ht="12.75" customHeight="1">
      <c r="A731" s="6"/>
      <c r="D731" s="6"/>
      <c r="F731" s="2"/>
    </row>
    <row r="732" spans="1:6" ht="12.75" customHeight="1">
      <c r="A732" s="6"/>
      <c r="D732" s="6"/>
      <c r="F732" s="2"/>
    </row>
    <row r="733" spans="1:6" ht="12.75" customHeight="1">
      <c r="A733" s="6"/>
      <c r="D733" s="6"/>
      <c r="F733" s="2"/>
    </row>
    <row r="734" spans="1:6" ht="12.75" customHeight="1">
      <c r="A734" s="6"/>
      <c r="D734" s="6"/>
      <c r="F734" s="2"/>
    </row>
    <row r="735" spans="1:6" ht="12.75" customHeight="1">
      <c r="A735" s="6"/>
      <c r="D735" s="6"/>
      <c r="F735" s="2"/>
    </row>
    <row r="736" spans="1:6" ht="12.75" customHeight="1">
      <c r="A736" s="6"/>
      <c r="D736" s="6"/>
      <c r="F736" s="2"/>
    </row>
    <row r="737" spans="1:6" ht="12.75" customHeight="1">
      <c r="A737" s="6"/>
      <c r="D737" s="6"/>
      <c r="F737" s="2"/>
    </row>
    <row r="738" spans="1:6" ht="12.75" customHeight="1">
      <c r="A738" s="6"/>
      <c r="D738" s="6"/>
      <c r="F738" s="2"/>
    </row>
    <row r="739" spans="1:6" ht="12.75" customHeight="1">
      <c r="A739" s="6"/>
      <c r="D739" s="6"/>
      <c r="F739" s="2"/>
    </row>
    <row r="740" spans="1:6" ht="12.75" customHeight="1">
      <c r="A740" s="6"/>
      <c r="D740" s="6"/>
      <c r="F740" s="2"/>
    </row>
    <row r="741" spans="1:6" ht="12.75" customHeight="1">
      <c r="A741" s="6"/>
      <c r="D741" s="6"/>
      <c r="F741" s="2"/>
    </row>
    <row r="742" spans="1:6" ht="12.75" customHeight="1">
      <c r="A742" s="6"/>
      <c r="D742" s="6"/>
      <c r="F742" s="2"/>
    </row>
    <row r="743" spans="1:6" ht="12.75" customHeight="1">
      <c r="A743" s="6"/>
      <c r="D743" s="6"/>
      <c r="F743" s="2"/>
    </row>
    <row r="744" spans="1:6" ht="12.75" customHeight="1">
      <c r="A744" s="6"/>
      <c r="D744" s="6"/>
      <c r="F744" s="2"/>
    </row>
    <row r="745" spans="1:6" ht="12.75" customHeight="1">
      <c r="A745" s="6"/>
      <c r="D745" s="6"/>
      <c r="F745" s="2"/>
    </row>
    <row r="746" spans="1:6" ht="12.75" customHeight="1">
      <c r="A746" s="6"/>
      <c r="D746" s="6"/>
      <c r="F746" s="2"/>
    </row>
    <row r="747" spans="1:6" ht="12.75" customHeight="1">
      <c r="A747" s="6"/>
      <c r="D747" s="6"/>
      <c r="F747" s="2"/>
    </row>
    <row r="748" spans="1:6" ht="12.75" customHeight="1">
      <c r="A748" s="6"/>
      <c r="D748" s="6"/>
      <c r="F748" s="2"/>
    </row>
    <row r="749" spans="1:6" ht="12.75" customHeight="1">
      <c r="A749" s="6"/>
      <c r="D749" s="6"/>
      <c r="F749" s="2"/>
    </row>
    <row r="750" spans="1:6" ht="12.75" customHeight="1">
      <c r="A750" s="6"/>
      <c r="D750" s="6"/>
      <c r="F750" s="2"/>
    </row>
    <row r="751" spans="1:6" ht="12.75" customHeight="1">
      <c r="A751" s="6"/>
      <c r="D751" s="6"/>
      <c r="F751" s="2"/>
    </row>
    <row r="752" spans="1:6" ht="12.75" customHeight="1">
      <c r="A752" s="6"/>
      <c r="D752" s="6"/>
      <c r="F752" s="2"/>
    </row>
    <row r="753" spans="1:6" ht="12.75" customHeight="1">
      <c r="A753" s="6"/>
      <c r="D753" s="6"/>
      <c r="F753" s="2"/>
    </row>
    <row r="754" spans="1:6" ht="12.75" customHeight="1">
      <c r="A754" s="6"/>
      <c r="D754" s="6"/>
      <c r="F754" s="2"/>
    </row>
    <row r="755" spans="1:6" ht="12.75" customHeight="1">
      <c r="A755" s="6"/>
      <c r="D755" s="6"/>
      <c r="F755" s="2"/>
    </row>
    <row r="756" spans="1:6" ht="12.75" customHeight="1">
      <c r="A756" s="6"/>
      <c r="D756" s="6"/>
      <c r="F756" s="2"/>
    </row>
    <row r="757" spans="1:6" ht="12.75" customHeight="1">
      <c r="A757" s="6"/>
      <c r="D757" s="6"/>
      <c r="F757" s="2"/>
    </row>
    <row r="758" spans="1:6" ht="12.75" customHeight="1">
      <c r="A758" s="6"/>
      <c r="D758" s="6"/>
      <c r="F758" s="2"/>
    </row>
    <row r="759" spans="1:6" ht="12.75" customHeight="1">
      <c r="A759" s="6"/>
      <c r="D759" s="6"/>
      <c r="F759" s="2"/>
    </row>
    <row r="760" spans="1:6" ht="12.75" customHeight="1">
      <c r="A760" s="6"/>
      <c r="D760" s="6"/>
      <c r="F760" s="2"/>
    </row>
    <row r="761" spans="1:6" ht="12.75" customHeight="1">
      <c r="A761" s="6"/>
      <c r="D761" s="6"/>
      <c r="F761" s="2"/>
    </row>
    <row r="762" spans="1:6" ht="12.75" customHeight="1">
      <c r="A762" s="6"/>
      <c r="D762" s="6"/>
      <c r="F762" s="2"/>
    </row>
    <row r="763" spans="1:6" ht="12.75" customHeight="1">
      <c r="A763" s="6"/>
      <c r="D763" s="6"/>
      <c r="F763" s="2"/>
    </row>
    <row r="764" spans="1:6" ht="12.75" customHeight="1">
      <c r="A764" s="6"/>
      <c r="D764" s="6"/>
      <c r="F764" s="2"/>
    </row>
    <row r="765" spans="1:6" ht="12.75" customHeight="1">
      <c r="A765" s="6"/>
      <c r="D765" s="6"/>
      <c r="F765" s="2"/>
    </row>
    <row r="766" spans="1:6" ht="12.75" customHeight="1">
      <c r="A766" s="6"/>
      <c r="D766" s="6"/>
      <c r="F766" s="2"/>
    </row>
    <row r="767" spans="1:6" ht="12.75" customHeight="1">
      <c r="A767" s="6"/>
      <c r="D767" s="6"/>
      <c r="F767" s="2"/>
    </row>
    <row r="768" spans="1:6" ht="12.75" customHeight="1">
      <c r="A768" s="6"/>
      <c r="D768" s="6"/>
      <c r="F768" s="2"/>
    </row>
    <row r="769" spans="1:6" ht="12.75" customHeight="1">
      <c r="A769" s="6"/>
      <c r="D769" s="6"/>
      <c r="F769" s="2"/>
    </row>
    <row r="770" spans="1:6" ht="12.75" customHeight="1">
      <c r="A770" s="6"/>
      <c r="D770" s="6"/>
      <c r="F770" s="2"/>
    </row>
    <row r="771" spans="1:6" ht="12.75" customHeight="1">
      <c r="A771" s="6"/>
      <c r="D771" s="6"/>
      <c r="F771" s="2"/>
    </row>
    <row r="772" spans="1:6" ht="12.75" customHeight="1">
      <c r="A772" s="6"/>
      <c r="D772" s="6"/>
      <c r="F772" s="2"/>
    </row>
    <row r="773" spans="1:6" ht="12.75" customHeight="1">
      <c r="A773" s="6"/>
      <c r="D773" s="6"/>
      <c r="F773" s="2"/>
    </row>
    <row r="774" spans="1:6" ht="12.75" customHeight="1">
      <c r="A774" s="6"/>
      <c r="D774" s="6"/>
      <c r="F774" s="2"/>
    </row>
    <row r="775" spans="1:6" ht="12.75" customHeight="1">
      <c r="A775" s="6"/>
      <c r="D775" s="6"/>
      <c r="F775" s="2"/>
    </row>
    <row r="776" spans="1:6" ht="12.75" customHeight="1">
      <c r="A776" s="6"/>
      <c r="D776" s="6"/>
      <c r="F776" s="2"/>
    </row>
    <row r="777" spans="1:6" ht="12.75" customHeight="1">
      <c r="A777" s="6"/>
      <c r="D777" s="6"/>
      <c r="F777" s="2"/>
    </row>
    <row r="778" spans="1:6" ht="12.75" customHeight="1">
      <c r="A778" s="6"/>
      <c r="D778" s="6"/>
      <c r="F778" s="2"/>
    </row>
    <row r="779" spans="1:6" ht="12.75" customHeight="1">
      <c r="A779" s="6"/>
      <c r="D779" s="6"/>
      <c r="F779" s="2"/>
    </row>
    <row r="780" spans="1:6" ht="12.75" customHeight="1">
      <c r="A780" s="6"/>
      <c r="D780" s="6"/>
      <c r="F780" s="2"/>
    </row>
    <row r="781" spans="1:6" ht="12.75" customHeight="1">
      <c r="A781" s="6"/>
      <c r="D781" s="6"/>
      <c r="F781" s="2"/>
    </row>
    <row r="782" spans="1:6" ht="12.75" customHeight="1">
      <c r="A782" s="6"/>
      <c r="D782" s="6"/>
      <c r="F782" s="2"/>
    </row>
    <row r="783" spans="1:6" ht="12.75" customHeight="1">
      <c r="A783" s="6"/>
      <c r="D783" s="6"/>
      <c r="F783" s="2"/>
    </row>
    <row r="784" spans="1:6" ht="12.75" customHeight="1">
      <c r="A784" s="6"/>
      <c r="D784" s="6"/>
      <c r="F784" s="2"/>
    </row>
    <row r="785" spans="1:6" ht="12.75" customHeight="1">
      <c r="A785" s="6"/>
      <c r="D785" s="6"/>
      <c r="F785" s="2"/>
    </row>
    <row r="786" spans="1:6" ht="12.75" customHeight="1">
      <c r="A786" s="6"/>
      <c r="D786" s="6"/>
      <c r="F786" s="2"/>
    </row>
    <row r="787" spans="1:6" ht="12.75" customHeight="1">
      <c r="A787" s="6"/>
      <c r="D787" s="6"/>
      <c r="F787" s="2"/>
    </row>
    <row r="788" spans="1:6" ht="12.75" customHeight="1">
      <c r="A788" s="6"/>
      <c r="D788" s="6"/>
      <c r="F788" s="2"/>
    </row>
    <row r="789" spans="1:6" ht="12.75" customHeight="1">
      <c r="A789" s="6"/>
      <c r="D789" s="6"/>
      <c r="F789" s="2"/>
    </row>
    <row r="790" spans="1:6" ht="12.75" customHeight="1">
      <c r="A790" s="6"/>
      <c r="D790" s="6"/>
      <c r="F790" s="2"/>
    </row>
    <row r="791" spans="1:6" ht="12.75" customHeight="1">
      <c r="A791" s="6"/>
      <c r="D791" s="6"/>
      <c r="F791" s="2"/>
    </row>
    <row r="792" spans="1:6" ht="12.75" customHeight="1">
      <c r="A792" s="6"/>
      <c r="D792" s="6"/>
      <c r="F792" s="2"/>
    </row>
    <row r="793" spans="1:6" ht="12.75" customHeight="1">
      <c r="A793" s="6"/>
      <c r="D793" s="6"/>
      <c r="F793" s="2"/>
    </row>
    <row r="794" spans="1:6" ht="12.75" customHeight="1">
      <c r="A794" s="6"/>
      <c r="D794" s="6"/>
      <c r="F794" s="2"/>
    </row>
    <row r="795" spans="1:6" ht="12.75" customHeight="1">
      <c r="A795" s="6"/>
      <c r="D795" s="6"/>
      <c r="F795" s="2"/>
    </row>
    <row r="796" spans="1:6" ht="12.75" customHeight="1">
      <c r="A796" s="6"/>
      <c r="D796" s="6"/>
      <c r="F796" s="2"/>
    </row>
    <row r="797" spans="1:6" ht="12.75" customHeight="1">
      <c r="A797" s="6"/>
      <c r="D797" s="6"/>
      <c r="F797" s="2"/>
    </row>
    <row r="798" spans="1:6" ht="12.75" customHeight="1">
      <c r="A798" s="6"/>
      <c r="D798" s="6"/>
      <c r="F798" s="2"/>
    </row>
    <row r="799" spans="1:6" ht="12.75" customHeight="1">
      <c r="A799" s="6"/>
      <c r="D799" s="6"/>
      <c r="F799" s="2"/>
    </row>
    <row r="800" spans="1:6" ht="12.75" customHeight="1">
      <c r="A800" s="6"/>
      <c r="D800" s="6"/>
      <c r="F800" s="2"/>
    </row>
    <row r="801" spans="1:6" ht="12.75" customHeight="1">
      <c r="A801" s="6"/>
      <c r="D801" s="6"/>
      <c r="F801" s="2"/>
    </row>
    <row r="802" spans="1:6" ht="12.75" customHeight="1">
      <c r="A802" s="6"/>
      <c r="D802" s="6"/>
      <c r="F802" s="2"/>
    </row>
    <row r="803" spans="1:6" ht="12.75" customHeight="1">
      <c r="A803" s="6"/>
      <c r="D803" s="6"/>
      <c r="F803" s="2"/>
    </row>
    <row r="804" spans="1:6" ht="12.75" customHeight="1">
      <c r="A804" s="6"/>
      <c r="D804" s="6"/>
      <c r="F804" s="2"/>
    </row>
    <row r="805" spans="1:6" ht="12.75" customHeight="1">
      <c r="A805" s="6"/>
      <c r="D805" s="6"/>
      <c r="F805" s="2"/>
    </row>
    <row r="806" spans="1:6" ht="12.75" customHeight="1">
      <c r="A806" s="6"/>
      <c r="D806" s="6"/>
      <c r="F806" s="2"/>
    </row>
    <row r="807" spans="1:6" ht="12.75" customHeight="1">
      <c r="A807" s="6"/>
      <c r="D807" s="6"/>
      <c r="F807" s="2"/>
    </row>
    <row r="808" spans="1:6" ht="12.75" customHeight="1">
      <c r="A808" s="6"/>
      <c r="D808" s="6"/>
      <c r="F808" s="2"/>
    </row>
    <row r="809" spans="1:6" ht="12.75" customHeight="1">
      <c r="A809" s="6"/>
      <c r="D809" s="6"/>
      <c r="F809" s="2"/>
    </row>
    <row r="810" spans="1:6" ht="12.75" customHeight="1">
      <c r="A810" s="6"/>
      <c r="D810" s="6"/>
      <c r="F810" s="2"/>
    </row>
    <row r="811" spans="1:6" ht="12.75" customHeight="1">
      <c r="A811" s="6"/>
      <c r="D811" s="6"/>
      <c r="F811" s="2"/>
    </row>
    <row r="812" spans="1:6" ht="12.75" customHeight="1">
      <c r="A812" s="6"/>
      <c r="D812" s="6"/>
      <c r="F812" s="2"/>
    </row>
    <row r="813" spans="1:6" ht="12.75" customHeight="1">
      <c r="A813" s="6"/>
      <c r="D813" s="6"/>
      <c r="F813" s="2"/>
    </row>
    <row r="814" spans="1:6" ht="12.75" customHeight="1">
      <c r="A814" s="6"/>
      <c r="D814" s="6"/>
      <c r="F814" s="2"/>
    </row>
    <row r="815" spans="1:6" ht="12.75" customHeight="1">
      <c r="A815" s="6"/>
      <c r="D815" s="6"/>
      <c r="F815" s="2"/>
    </row>
    <row r="816" spans="1:6" ht="12.75" customHeight="1">
      <c r="A816" s="6"/>
      <c r="D816" s="6"/>
      <c r="F816" s="2"/>
    </row>
    <row r="817" spans="1:6" ht="12.75" customHeight="1">
      <c r="A817" s="6"/>
      <c r="D817" s="6"/>
      <c r="F817" s="2"/>
    </row>
    <row r="818" spans="1:6" ht="12.75" customHeight="1">
      <c r="A818" s="6"/>
      <c r="D818" s="6"/>
      <c r="F818" s="2"/>
    </row>
    <row r="819" spans="1:6" ht="12.75" customHeight="1">
      <c r="A819" s="6"/>
      <c r="D819" s="6"/>
      <c r="F819" s="2"/>
    </row>
    <row r="820" spans="1:6" ht="12.75" customHeight="1">
      <c r="A820" s="6"/>
      <c r="D820" s="6"/>
      <c r="F820" s="2"/>
    </row>
    <row r="821" spans="1:6" ht="12.75" customHeight="1">
      <c r="A821" s="6"/>
      <c r="D821" s="6"/>
      <c r="F821" s="2"/>
    </row>
    <row r="822" spans="1:6" ht="12.75" customHeight="1">
      <c r="A822" s="6"/>
      <c r="D822" s="6"/>
      <c r="F822" s="2"/>
    </row>
    <row r="823" spans="1:6" ht="12.75" customHeight="1">
      <c r="A823" s="6"/>
      <c r="D823" s="6"/>
      <c r="F823" s="2"/>
    </row>
    <row r="824" spans="1:6" ht="12.75" customHeight="1">
      <c r="A824" s="6"/>
      <c r="D824" s="6"/>
      <c r="F824" s="2"/>
    </row>
    <row r="825" spans="1:6" ht="12.75" customHeight="1">
      <c r="A825" s="6"/>
      <c r="D825" s="6"/>
      <c r="F825" s="2"/>
    </row>
    <row r="826" spans="1:6" ht="12.75" customHeight="1">
      <c r="A826" s="6"/>
      <c r="D826" s="6"/>
      <c r="F826" s="2"/>
    </row>
    <row r="827" spans="1:6" ht="12.75" customHeight="1">
      <c r="A827" s="6"/>
      <c r="D827" s="6"/>
      <c r="F827" s="2"/>
    </row>
    <row r="828" spans="1:6" ht="12.75" customHeight="1">
      <c r="A828" s="6"/>
      <c r="D828" s="6"/>
      <c r="F828" s="2"/>
    </row>
    <row r="829" spans="1:6" ht="12.75" customHeight="1">
      <c r="A829" s="6"/>
      <c r="D829" s="6"/>
      <c r="F829" s="2"/>
    </row>
    <row r="830" spans="1:6" ht="12.75" customHeight="1">
      <c r="A830" s="6"/>
      <c r="D830" s="6"/>
      <c r="F830" s="2"/>
    </row>
    <row r="831" spans="1:6" ht="12.75" customHeight="1">
      <c r="A831" s="6"/>
      <c r="D831" s="6"/>
      <c r="F831" s="2"/>
    </row>
    <row r="832" spans="1:6" ht="12.75" customHeight="1">
      <c r="A832" s="6"/>
      <c r="D832" s="6"/>
      <c r="F832" s="2"/>
    </row>
    <row r="833" spans="1:6" ht="12.75" customHeight="1">
      <c r="A833" s="6"/>
      <c r="D833" s="6"/>
      <c r="F833" s="2"/>
    </row>
    <row r="834" spans="1:6" ht="12.75" customHeight="1">
      <c r="A834" s="6"/>
      <c r="D834" s="6"/>
      <c r="F834" s="2"/>
    </row>
    <row r="835" spans="1:6" ht="12.75" customHeight="1">
      <c r="A835" s="6"/>
      <c r="D835" s="6"/>
      <c r="F835" s="2"/>
    </row>
    <row r="836" spans="1:6" ht="12.75" customHeight="1">
      <c r="A836" s="6"/>
      <c r="D836" s="6"/>
      <c r="F836" s="2"/>
    </row>
    <row r="837" spans="1:6" ht="12.75" customHeight="1">
      <c r="A837" s="6"/>
      <c r="D837" s="6"/>
      <c r="F837" s="2"/>
    </row>
    <row r="838" spans="1:6" ht="12.75" customHeight="1">
      <c r="A838" s="6"/>
      <c r="D838" s="6"/>
      <c r="F838" s="2"/>
    </row>
    <row r="839" spans="1:6" ht="12.75" customHeight="1">
      <c r="A839" s="6"/>
      <c r="D839" s="6"/>
      <c r="F839" s="2"/>
    </row>
    <row r="840" spans="1:6" ht="12.75" customHeight="1">
      <c r="A840" s="6"/>
      <c r="D840" s="6"/>
      <c r="F840" s="2"/>
    </row>
    <row r="841" spans="1:6" ht="12.75" customHeight="1">
      <c r="A841" s="6"/>
      <c r="D841" s="6"/>
      <c r="F841" s="2"/>
    </row>
    <row r="842" spans="1:6" ht="12.75" customHeight="1">
      <c r="A842" s="6"/>
      <c r="D842" s="6"/>
      <c r="F842" s="2"/>
    </row>
    <row r="843" spans="1:6" ht="12.75" customHeight="1">
      <c r="A843" s="6"/>
      <c r="D843" s="6"/>
      <c r="F843" s="2"/>
    </row>
    <row r="844" spans="1:6" ht="12.75" customHeight="1">
      <c r="A844" s="6"/>
      <c r="D844" s="6"/>
      <c r="F844" s="2"/>
    </row>
    <row r="845" spans="1:6" ht="12.75" customHeight="1">
      <c r="A845" s="6"/>
      <c r="D845" s="6"/>
      <c r="F845" s="2"/>
    </row>
    <row r="846" spans="1:6" ht="12.75" customHeight="1">
      <c r="A846" s="6"/>
      <c r="D846" s="6"/>
      <c r="F846" s="2"/>
    </row>
    <row r="847" spans="1:6" ht="12.75" customHeight="1">
      <c r="A847" s="6"/>
      <c r="D847" s="6"/>
      <c r="F847" s="2"/>
    </row>
    <row r="848" spans="1:6" ht="12.75" customHeight="1">
      <c r="A848" s="6"/>
      <c r="D848" s="6"/>
      <c r="F848" s="2"/>
    </row>
    <row r="849" spans="1:6" ht="12.75" customHeight="1">
      <c r="A849" s="6"/>
      <c r="D849" s="6"/>
      <c r="F849" s="2"/>
    </row>
    <row r="850" spans="1:6" ht="12.75" customHeight="1">
      <c r="A850" s="6"/>
      <c r="D850" s="6"/>
      <c r="F850" s="2"/>
    </row>
    <row r="851" spans="1:6" ht="12.75" customHeight="1">
      <c r="A851" s="6"/>
      <c r="D851" s="6"/>
      <c r="F851" s="2"/>
    </row>
    <row r="852" spans="1:6" ht="12.75" customHeight="1">
      <c r="A852" s="6"/>
      <c r="D852" s="6"/>
      <c r="F852" s="2"/>
    </row>
    <row r="853" spans="1:6" ht="12.75" customHeight="1">
      <c r="A853" s="6"/>
      <c r="D853" s="6"/>
      <c r="F853" s="2"/>
    </row>
    <row r="854" spans="1:6" ht="12.75" customHeight="1">
      <c r="A854" s="6"/>
      <c r="D854" s="6"/>
      <c r="F854" s="2"/>
    </row>
    <row r="855" spans="1:6" ht="12.75" customHeight="1">
      <c r="A855" s="6"/>
      <c r="D855" s="6"/>
      <c r="F855" s="2"/>
    </row>
    <row r="856" spans="1:6" ht="12.75" customHeight="1">
      <c r="A856" s="6"/>
      <c r="D856" s="6"/>
      <c r="F856" s="2"/>
    </row>
    <row r="857" spans="1:6" ht="12.75" customHeight="1">
      <c r="A857" s="6"/>
      <c r="D857" s="6"/>
      <c r="F857" s="2"/>
    </row>
    <row r="858" spans="1:6" ht="12.75" customHeight="1">
      <c r="A858" s="6"/>
      <c r="D858" s="6"/>
      <c r="F858" s="2"/>
    </row>
    <row r="859" spans="1:6" ht="12.75" customHeight="1">
      <c r="A859" s="6"/>
      <c r="D859" s="6"/>
      <c r="F859" s="2"/>
    </row>
    <row r="860" spans="1:6" ht="12.75" customHeight="1">
      <c r="A860" s="6"/>
      <c r="D860" s="6"/>
      <c r="F860" s="2"/>
    </row>
    <row r="861" spans="1:6" ht="12.75" customHeight="1">
      <c r="A861" s="6"/>
      <c r="D861" s="6"/>
      <c r="F861" s="2"/>
    </row>
    <row r="862" spans="1:6" ht="12.75" customHeight="1">
      <c r="A862" s="6"/>
      <c r="D862" s="6"/>
      <c r="F862" s="2"/>
    </row>
    <row r="863" spans="1:6" ht="12.75" customHeight="1">
      <c r="A863" s="6"/>
      <c r="D863" s="6"/>
      <c r="F863" s="2"/>
    </row>
    <row r="864" spans="1:6" ht="12.75" customHeight="1">
      <c r="A864" s="6"/>
      <c r="D864" s="6"/>
      <c r="F864" s="2"/>
    </row>
    <row r="865" spans="1:6" ht="12.75" customHeight="1">
      <c r="A865" s="6"/>
      <c r="D865" s="6"/>
      <c r="F865" s="2"/>
    </row>
    <row r="866" spans="1:6" ht="12.75" customHeight="1">
      <c r="A866" s="6"/>
      <c r="D866" s="6"/>
      <c r="F866" s="2"/>
    </row>
    <row r="867" spans="1:6" ht="12.75" customHeight="1">
      <c r="A867" s="6"/>
      <c r="D867" s="6"/>
      <c r="F867" s="2"/>
    </row>
    <row r="868" spans="1:6" ht="12.75" customHeight="1">
      <c r="A868" s="6"/>
      <c r="D868" s="6"/>
      <c r="F868" s="2"/>
    </row>
    <row r="869" spans="1:6" ht="12.75" customHeight="1">
      <c r="A869" s="6"/>
      <c r="D869" s="6"/>
      <c r="F869" s="2"/>
    </row>
    <row r="870" spans="1:6" ht="12.75" customHeight="1">
      <c r="A870" s="6"/>
      <c r="D870" s="6"/>
      <c r="F870" s="2"/>
    </row>
    <row r="871" spans="1:6" ht="12.75" customHeight="1">
      <c r="A871" s="6"/>
      <c r="D871" s="6"/>
      <c r="F871" s="2"/>
    </row>
    <row r="872" spans="1:6" ht="12.75" customHeight="1">
      <c r="A872" s="6"/>
      <c r="D872" s="6"/>
      <c r="F872" s="2"/>
    </row>
    <row r="873" spans="1:6" ht="12.75" customHeight="1">
      <c r="A873" s="6"/>
      <c r="D873" s="6"/>
      <c r="F873" s="2"/>
    </row>
    <row r="874" spans="1:6" ht="12.75" customHeight="1">
      <c r="A874" s="6"/>
      <c r="D874" s="6"/>
      <c r="F874" s="2"/>
    </row>
    <row r="875" spans="1:6" ht="12.75" customHeight="1">
      <c r="A875" s="6"/>
      <c r="D875" s="6"/>
      <c r="F875" s="2"/>
    </row>
    <row r="876" spans="1:6" ht="12.75" customHeight="1">
      <c r="A876" s="6"/>
      <c r="D876" s="6"/>
      <c r="F876" s="2"/>
    </row>
    <row r="877" spans="1:6" ht="12.75" customHeight="1">
      <c r="A877" s="6"/>
      <c r="D877" s="6"/>
      <c r="F877" s="2"/>
    </row>
    <row r="878" spans="1:6" ht="12.75" customHeight="1">
      <c r="A878" s="6"/>
      <c r="D878" s="6"/>
      <c r="F878" s="2"/>
    </row>
    <row r="879" spans="1:6" ht="12.75" customHeight="1">
      <c r="A879" s="6"/>
      <c r="D879" s="6"/>
      <c r="F879" s="2"/>
    </row>
    <row r="880" spans="1:6" ht="12.75" customHeight="1">
      <c r="A880" s="6"/>
      <c r="D880" s="6"/>
      <c r="F880" s="2"/>
    </row>
    <row r="881" spans="1:6" ht="12.75" customHeight="1">
      <c r="A881" s="6"/>
      <c r="D881" s="6"/>
      <c r="F881" s="2"/>
    </row>
    <row r="882" spans="1:6" ht="12.75" customHeight="1">
      <c r="A882" s="6"/>
      <c r="D882" s="6"/>
      <c r="F882" s="2"/>
    </row>
    <row r="883" spans="1:6" ht="12.75" customHeight="1">
      <c r="A883" s="6"/>
      <c r="D883" s="6"/>
      <c r="F883" s="2"/>
    </row>
    <row r="884" spans="1:6" ht="12.75" customHeight="1">
      <c r="A884" s="6"/>
      <c r="D884" s="6"/>
      <c r="F884" s="2"/>
    </row>
    <row r="885" spans="1:6" ht="12.75" customHeight="1">
      <c r="A885" s="6"/>
      <c r="D885" s="6"/>
      <c r="F885" s="2"/>
    </row>
    <row r="886" spans="1:6" ht="12.75" customHeight="1">
      <c r="A886" s="6"/>
      <c r="D886" s="6"/>
      <c r="F886" s="2"/>
    </row>
    <row r="887" spans="1:6" ht="12.75" customHeight="1">
      <c r="A887" s="6"/>
      <c r="D887" s="6"/>
      <c r="F887" s="2"/>
    </row>
    <row r="888" spans="1:6" ht="12.75" customHeight="1">
      <c r="A888" s="6"/>
      <c r="D888" s="6"/>
      <c r="F888" s="2"/>
    </row>
    <row r="889" spans="1:6" ht="12.75" customHeight="1">
      <c r="A889" s="6"/>
      <c r="D889" s="6"/>
      <c r="F889" s="2"/>
    </row>
    <row r="890" spans="1:6" ht="12.75" customHeight="1">
      <c r="A890" s="6"/>
      <c r="D890" s="6"/>
      <c r="F890" s="2"/>
    </row>
    <row r="891" spans="1:6" ht="12.75" customHeight="1">
      <c r="A891" s="6"/>
      <c r="D891" s="6"/>
      <c r="F891" s="2"/>
    </row>
    <row r="892" spans="1:6" ht="12.75" customHeight="1">
      <c r="A892" s="6"/>
      <c r="D892" s="6"/>
      <c r="F892" s="2"/>
    </row>
    <row r="893" spans="1:6" ht="12.75" customHeight="1">
      <c r="A893" s="6"/>
      <c r="D893" s="6"/>
      <c r="F893" s="2"/>
    </row>
    <row r="894" spans="1:6" ht="12.75" customHeight="1">
      <c r="A894" s="6"/>
      <c r="D894" s="6"/>
      <c r="F894" s="2"/>
    </row>
    <row r="895" spans="1:6" ht="12.75" customHeight="1">
      <c r="A895" s="6"/>
      <c r="D895" s="6"/>
      <c r="F895" s="2"/>
    </row>
    <row r="896" spans="1:6" ht="12.75" customHeight="1">
      <c r="A896" s="6"/>
      <c r="D896" s="6"/>
      <c r="F896" s="2"/>
    </row>
    <row r="897" spans="1:6" ht="12.75" customHeight="1">
      <c r="A897" s="6"/>
      <c r="D897" s="6"/>
      <c r="F897" s="2"/>
    </row>
    <row r="898" spans="1:6" ht="12.75" customHeight="1">
      <c r="A898" s="6"/>
      <c r="D898" s="6"/>
      <c r="F898" s="2"/>
    </row>
    <row r="899" spans="1:6" ht="12.75" customHeight="1">
      <c r="A899" s="6"/>
      <c r="D899" s="6"/>
      <c r="F899" s="2"/>
    </row>
    <row r="900" spans="1:6" ht="12.75" customHeight="1">
      <c r="A900" s="6"/>
      <c r="D900" s="6"/>
      <c r="F900" s="2"/>
    </row>
    <row r="901" spans="1:6" ht="12.75" customHeight="1">
      <c r="A901" s="6"/>
      <c r="D901" s="6"/>
      <c r="F901" s="2"/>
    </row>
    <row r="902" spans="1:6" ht="12.75" customHeight="1">
      <c r="A902" s="6"/>
      <c r="D902" s="6"/>
      <c r="F902" s="2"/>
    </row>
    <row r="903" spans="1:6" ht="12.75" customHeight="1">
      <c r="A903" s="6"/>
      <c r="D903" s="6"/>
      <c r="F903" s="2"/>
    </row>
    <row r="904" spans="1:6" ht="12.75" customHeight="1">
      <c r="A904" s="6"/>
      <c r="D904" s="6"/>
      <c r="F904" s="2"/>
    </row>
    <row r="905" spans="1:6" ht="12.75" customHeight="1">
      <c r="A905" s="6"/>
      <c r="D905" s="6"/>
      <c r="F905" s="2"/>
    </row>
    <row r="906" spans="1:6" ht="12.75" customHeight="1">
      <c r="A906" s="6"/>
      <c r="D906" s="6"/>
      <c r="F906" s="2"/>
    </row>
    <row r="907" spans="1:6" ht="12.75" customHeight="1">
      <c r="A907" s="6"/>
      <c r="D907" s="6"/>
      <c r="F907" s="2"/>
    </row>
    <row r="908" spans="1:6" ht="12.75" customHeight="1">
      <c r="A908" s="6"/>
      <c r="D908" s="6"/>
      <c r="F908" s="2"/>
    </row>
    <row r="909" spans="1:6" ht="12.75" customHeight="1">
      <c r="A909" s="6"/>
      <c r="D909" s="6"/>
      <c r="F909" s="2"/>
    </row>
    <row r="910" spans="1:6" ht="12.75" customHeight="1">
      <c r="A910" s="6"/>
      <c r="D910" s="6"/>
      <c r="F910" s="2"/>
    </row>
    <row r="911" spans="1:6" ht="12.75" customHeight="1">
      <c r="A911" s="6"/>
      <c r="D911" s="6"/>
      <c r="F911" s="2"/>
    </row>
    <row r="912" spans="1:6" ht="12.75" customHeight="1">
      <c r="A912" s="6"/>
      <c r="D912" s="6"/>
      <c r="F912" s="2"/>
    </row>
    <row r="913" spans="1:6" ht="12.75" customHeight="1">
      <c r="A913" s="6"/>
      <c r="D913" s="6"/>
      <c r="F913" s="2"/>
    </row>
    <row r="914" spans="1:6" ht="12.75" customHeight="1">
      <c r="A914" s="6"/>
      <c r="D914" s="6"/>
      <c r="F914" s="2"/>
    </row>
    <row r="915" spans="1:6" ht="12.75" customHeight="1">
      <c r="A915" s="6"/>
      <c r="D915" s="6"/>
      <c r="F915" s="2"/>
    </row>
    <row r="916" spans="1:6" ht="12.75" customHeight="1">
      <c r="A916" s="6"/>
      <c r="D916" s="6"/>
      <c r="F916" s="2"/>
    </row>
    <row r="917" spans="1:6" ht="12.75" customHeight="1">
      <c r="A917" s="6"/>
      <c r="D917" s="6"/>
      <c r="F917" s="2"/>
    </row>
    <row r="918" spans="1:6" ht="12.75" customHeight="1">
      <c r="A918" s="6"/>
      <c r="D918" s="6"/>
      <c r="F918" s="2"/>
    </row>
    <row r="919" spans="1:6" ht="12.75" customHeight="1">
      <c r="A919" s="6"/>
      <c r="D919" s="6"/>
      <c r="F919" s="2"/>
    </row>
    <row r="920" spans="1:6" ht="12.75" customHeight="1">
      <c r="A920" s="6"/>
      <c r="D920" s="6"/>
      <c r="F920" s="2"/>
    </row>
    <row r="921" spans="1:6" ht="12.75" customHeight="1">
      <c r="A921" s="6"/>
      <c r="D921" s="6"/>
      <c r="F921" s="2"/>
    </row>
    <row r="922" spans="1:6" ht="12.75" customHeight="1">
      <c r="A922" s="6"/>
      <c r="D922" s="6"/>
      <c r="F922" s="2"/>
    </row>
    <row r="923" spans="1:6" ht="12.75" customHeight="1">
      <c r="A923" s="6"/>
      <c r="D923" s="6"/>
      <c r="F923" s="2"/>
    </row>
    <row r="924" spans="1:6" ht="12.75" customHeight="1">
      <c r="A924" s="6"/>
      <c r="D924" s="6"/>
      <c r="F924" s="2"/>
    </row>
    <row r="925" spans="1:6" ht="12.75" customHeight="1">
      <c r="A925" s="6"/>
      <c r="D925" s="6"/>
      <c r="F925" s="2"/>
    </row>
    <row r="926" spans="1:6" ht="12.75" customHeight="1">
      <c r="A926" s="6"/>
      <c r="D926" s="6"/>
      <c r="F926" s="2"/>
    </row>
    <row r="927" spans="1:6" ht="12.75" customHeight="1">
      <c r="A927" s="6"/>
      <c r="D927" s="6"/>
      <c r="F927" s="2"/>
    </row>
    <row r="928" spans="1:6" ht="12.75" customHeight="1">
      <c r="A928" s="6"/>
      <c r="D928" s="6"/>
      <c r="F928" s="2"/>
    </row>
    <row r="929" spans="1:6" ht="12.75" customHeight="1">
      <c r="A929" s="6"/>
      <c r="D929" s="6"/>
      <c r="F929" s="2"/>
    </row>
    <row r="930" spans="1:6" ht="12.75" customHeight="1">
      <c r="A930" s="6"/>
      <c r="D930" s="6"/>
      <c r="F930" s="2"/>
    </row>
    <row r="931" spans="1:6" ht="12.75" customHeight="1">
      <c r="A931" s="6"/>
      <c r="D931" s="6"/>
      <c r="F931" s="2"/>
    </row>
    <row r="932" spans="1:6" ht="12.75" customHeight="1">
      <c r="A932" s="6"/>
      <c r="D932" s="6"/>
      <c r="F932" s="2"/>
    </row>
    <row r="933" spans="1:6" ht="12.75" customHeight="1">
      <c r="A933" s="6"/>
      <c r="D933" s="6"/>
      <c r="F933" s="2"/>
    </row>
    <row r="934" spans="1:6" ht="12.75" customHeight="1">
      <c r="A934" s="6"/>
      <c r="D934" s="6"/>
      <c r="F934" s="2"/>
    </row>
    <row r="935" spans="1:6" ht="12.75" customHeight="1">
      <c r="A935" s="6"/>
      <c r="D935" s="6"/>
      <c r="F935" s="2"/>
    </row>
    <row r="936" spans="1:6" ht="12.75" customHeight="1">
      <c r="A936" s="6"/>
      <c r="D936" s="6"/>
      <c r="F936" s="2"/>
    </row>
    <row r="937" spans="1:6" ht="12.75" customHeight="1">
      <c r="A937" s="6"/>
      <c r="D937" s="6"/>
      <c r="F937" s="2"/>
    </row>
    <row r="938" spans="1:6" ht="12.75" customHeight="1">
      <c r="A938" s="6"/>
      <c r="D938" s="6"/>
      <c r="F938" s="2"/>
    </row>
    <row r="939" spans="1:6" ht="12.75" customHeight="1">
      <c r="A939" s="6"/>
      <c r="D939" s="6"/>
      <c r="F939" s="2"/>
    </row>
    <row r="940" spans="1:6" ht="12.75" customHeight="1">
      <c r="A940" s="6"/>
      <c r="D940" s="6"/>
      <c r="F940" s="2"/>
    </row>
    <row r="941" spans="1:6" ht="12.75" customHeight="1">
      <c r="A941" s="6"/>
      <c r="D941" s="6"/>
      <c r="F941" s="2"/>
    </row>
    <row r="942" spans="1:6" ht="12.75" customHeight="1">
      <c r="A942" s="6"/>
      <c r="D942" s="6"/>
      <c r="F942" s="2"/>
    </row>
    <row r="943" spans="1:6" ht="12.75" customHeight="1">
      <c r="A943" s="6"/>
      <c r="D943" s="6"/>
      <c r="F943" s="2"/>
    </row>
    <row r="944" spans="1:6" ht="12.75" customHeight="1">
      <c r="A944" s="6"/>
      <c r="D944" s="6"/>
      <c r="F944" s="2"/>
    </row>
    <row r="945" spans="1:6" ht="12.75" customHeight="1">
      <c r="A945" s="6"/>
      <c r="D945" s="6"/>
      <c r="F945" s="2"/>
    </row>
    <row r="946" spans="1:6" ht="12.75" customHeight="1">
      <c r="A946" s="6"/>
      <c r="D946" s="6"/>
      <c r="F946" s="2"/>
    </row>
    <row r="947" spans="1:6" ht="12.75" customHeight="1">
      <c r="A947" s="6"/>
      <c r="D947" s="6"/>
      <c r="F947" s="2"/>
    </row>
    <row r="948" spans="1:6" ht="12.75" customHeight="1">
      <c r="A948" s="6"/>
      <c r="D948" s="6"/>
      <c r="F948" s="2"/>
    </row>
    <row r="949" spans="1:6" ht="12.75" customHeight="1">
      <c r="A949" s="6"/>
      <c r="D949" s="6"/>
      <c r="F949" s="2"/>
    </row>
    <row r="950" spans="1:6" ht="12.75" customHeight="1">
      <c r="A950" s="6"/>
      <c r="D950" s="6"/>
      <c r="F950" s="2"/>
    </row>
    <row r="951" spans="1:6" ht="12.75" customHeight="1">
      <c r="A951" s="6"/>
      <c r="D951" s="6"/>
      <c r="F951" s="2"/>
    </row>
    <row r="952" spans="1:6" ht="12.75" customHeight="1">
      <c r="A952" s="6"/>
      <c r="D952" s="6"/>
      <c r="F952" s="2"/>
    </row>
    <row r="953" spans="1:6" ht="12.75" customHeight="1">
      <c r="A953" s="6"/>
      <c r="D953" s="6"/>
      <c r="F953" s="2"/>
    </row>
    <row r="954" spans="1:6" ht="12.75" customHeight="1">
      <c r="A954" s="6"/>
      <c r="D954" s="6"/>
      <c r="F954" s="2"/>
    </row>
    <row r="955" spans="1:6" ht="12.75" customHeight="1">
      <c r="A955" s="6"/>
      <c r="D955" s="6"/>
      <c r="F955" s="2"/>
    </row>
    <row r="956" spans="1:6" ht="12.75" customHeight="1">
      <c r="A956" s="6"/>
      <c r="D956" s="6"/>
      <c r="F956" s="2"/>
    </row>
    <row r="957" spans="1:6" ht="12.75" customHeight="1">
      <c r="A957" s="6"/>
      <c r="D957" s="6"/>
      <c r="F957" s="2"/>
    </row>
    <row r="958" spans="1:6" ht="12.75" customHeight="1">
      <c r="A958" s="6"/>
      <c r="D958" s="6"/>
      <c r="F958" s="2"/>
    </row>
    <row r="959" spans="1:6" ht="12.75" customHeight="1">
      <c r="A959" s="6"/>
      <c r="D959" s="6"/>
      <c r="F959" s="2"/>
    </row>
    <row r="960" spans="1:6" ht="12.75" customHeight="1">
      <c r="A960" s="6"/>
      <c r="D960" s="6"/>
      <c r="F960" s="2"/>
    </row>
    <row r="961" spans="1:6" ht="12.75" customHeight="1">
      <c r="A961" s="6"/>
      <c r="D961" s="6"/>
      <c r="F961" s="2"/>
    </row>
    <row r="962" spans="1:6" ht="12.75" customHeight="1">
      <c r="A962" s="6"/>
      <c r="D962" s="6"/>
      <c r="F962" s="2"/>
    </row>
    <row r="963" spans="1:6" ht="12.75" customHeight="1">
      <c r="A963" s="6"/>
      <c r="D963" s="6"/>
      <c r="F963" s="2"/>
    </row>
    <row r="964" spans="1:6" ht="12.75" customHeight="1">
      <c r="A964" s="6"/>
      <c r="D964" s="6"/>
      <c r="F964" s="2"/>
    </row>
    <row r="965" spans="1:6" ht="12.75" customHeight="1">
      <c r="A965" s="6"/>
      <c r="D965" s="6"/>
      <c r="F965" s="2"/>
    </row>
    <row r="966" spans="1:6" ht="12.75" customHeight="1">
      <c r="A966" s="6"/>
      <c r="D966" s="6"/>
      <c r="F966" s="2"/>
    </row>
    <row r="967" spans="1:6" ht="12.75" customHeight="1">
      <c r="A967" s="6"/>
      <c r="D967" s="6"/>
      <c r="F967" s="2"/>
    </row>
    <row r="968" spans="1:6" ht="12.75" customHeight="1">
      <c r="A968" s="6"/>
      <c r="D968" s="6"/>
      <c r="F968" s="2"/>
    </row>
    <row r="969" spans="1:6" ht="12.75" customHeight="1">
      <c r="A969" s="6"/>
      <c r="D969" s="6"/>
      <c r="F969" s="2"/>
    </row>
    <row r="970" spans="1:6" ht="12.75" customHeight="1">
      <c r="A970" s="6"/>
      <c r="D970" s="6"/>
      <c r="F970" s="2"/>
    </row>
    <row r="971" spans="1:6" ht="12.75" customHeight="1">
      <c r="A971" s="6"/>
      <c r="D971" s="6"/>
      <c r="F971" s="2"/>
    </row>
    <row r="972" spans="1:6" ht="12.75" customHeight="1">
      <c r="A972" s="6"/>
      <c r="D972" s="6"/>
      <c r="F972" s="2"/>
    </row>
    <row r="973" spans="1:6" ht="12.75" customHeight="1">
      <c r="A973" s="6"/>
      <c r="D973" s="6"/>
      <c r="F973" s="2"/>
    </row>
    <row r="974" spans="1:6" ht="12.75" customHeight="1">
      <c r="A974" s="6"/>
      <c r="D974" s="6"/>
      <c r="F974" s="2"/>
    </row>
    <row r="975" spans="1:6" ht="12.75" customHeight="1">
      <c r="A975" s="6"/>
      <c r="D975" s="6"/>
      <c r="F975" s="2"/>
    </row>
    <row r="976" spans="1:6" ht="12.75" customHeight="1">
      <c r="A976" s="6"/>
      <c r="D976" s="6"/>
      <c r="F976" s="2"/>
    </row>
    <row r="977" spans="1:6" ht="12.75" customHeight="1">
      <c r="A977" s="6"/>
      <c r="D977" s="6"/>
      <c r="F977" s="2"/>
    </row>
    <row r="978" spans="1:6" ht="12.75" customHeight="1">
      <c r="A978" s="6"/>
      <c r="D978" s="6"/>
      <c r="F978" s="2"/>
    </row>
    <row r="979" spans="1:6" ht="12.75" customHeight="1">
      <c r="A979" s="6"/>
      <c r="D979" s="6"/>
      <c r="F979" s="2"/>
    </row>
    <row r="980" spans="1:6" ht="12.75" customHeight="1">
      <c r="A980" s="6"/>
      <c r="D980" s="6"/>
      <c r="F980" s="2"/>
    </row>
    <row r="981" spans="1:6" ht="12.75" customHeight="1">
      <c r="A981" s="6"/>
      <c r="D981" s="6"/>
      <c r="F981" s="2"/>
    </row>
    <row r="982" spans="1:6" ht="12.75" customHeight="1">
      <c r="A982" s="6"/>
      <c r="D982" s="6"/>
      <c r="F982" s="2"/>
    </row>
    <row r="983" spans="1:6" ht="12.75" customHeight="1">
      <c r="A983" s="6"/>
      <c r="D983" s="6"/>
      <c r="F983" s="2"/>
    </row>
    <row r="984" spans="1:6" ht="12.75" customHeight="1">
      <c r="A984" s="6"/>
      <c r="D984" s="6"/>
      <c r="F984" s="2"/>
    </row>
    <row r="985" spans="1:6" ht="12.75" customHeight="1">
      <c r="A985" s="6"/>
      <c r="D985" s="6"/>
      <c r="F985" s="2"/>
    </row>
    <row r="986" spans="1:6" ht="12.75" customHeight="1">
      <c r="A986" s="6"/>
      <c r="D986" s="6"/>
      <c r="F986" s="2"/>
    </row>
    <row r="987" spans="1:6" ht="12.75" customHeight="1">
      <c r="A987" s="6"/>
      <c r="D987" s="6"/>
      <c r="F987" s="2"/>
    </row>
    <row r="988" spans="1:6" ht="12.75" customHeight="1">
      <c r="A988" s="6"/>
      <c r="D988" s="6"/>
      <c r="F988" s="2"/>
    </row>
    <row r="989" spans="1:6" ht="12.75" customHeight="1">
      <c r="A989" s="6"/>
      <c r="D989" s="6"/>
      <c r="F989" s="2"/>
    </row>
    <row r="990" spans="1:6" ht="12.75" customHeight="1">
      <c r="A990" s="6"/>
      <c r="D990" s="6"/>
      <c r="F990" s="2"/>
    </row>
    <row r="991" spans="1:6" ht="12.75" customHeight="1">
      <c r="A991" s="6"/>
      <c r="D991" s="6"/>
      <c r="F991" s="2"/>
    </row>
    <row r="992" spans="1:6" ht="12.75" customHeight="1">
      <c r="A992" s="6"/>
      <c r="D992" s="6"/>
      <c r="F992" s="2"/>
    </row>
    <row r="993" spans="1:6" ht="12.75" customHeight="1">
      <c r="A993" s="6"/>
      <c r="D993" s="6"/>
      <c r="F993" s="2"/>
    </row>
    <row r="994" spans="1:6" ht="12.75" customHeight="1">
      <c r="A994" s="6"/>
      <c r="D994" s="6"/>
      <c r="F994" s="2"/>
    </row>
    <row r="995" spans="1:6" ht="12.75" customHeight="1">
      <c r="A995" s="6"/>
      <c r="D995" s="6"/>
      <c r="F995" s="2"/>
    </row>
    <row r="996" spans="1:6" ht="12.75" customHeight="1">
      <c r="A996" s="6"/>
      <c r="D996" s="6"/>
      <c r="F996" s="2"/>
    </row>
    <row r="997" spans="1:6" ht="12.75" customHeight="1">
      <c r="A997" s="6"/>
      <c r="D997" s="6"/>
      <c r="F997" s="2"/>
    </row>
    <row r="998" spans="1:6" ht="12.75" customHeight="1">
      <c r="A998" s="6"/>
      <c r="D998" s="6"/>
      <c r="F998" s="2"/>
    </row>
    <row r="999" spans="1:6" ht="12.75" customHeight="1">
      <c r="A999" s="6"/>
      <c r="D999" s="6"/>
      <c r="F999" s="2"/>
    </row>
    <row r="1000" spans="1:6" ht="12.75" customHeight="1">
      <c r="A1000" s="6"/>
      <c r="D1000" s="6"/>
      <c r="F1000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181</v>
      </c>
      <c r="B3" s="4"/>
      <c r="C3" s="4"/>
      <c r="D3" s="5">
        <v>44349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182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1639</v>
      </c>
      <c r="C11" s="14" t="s">
        <v>10</v>
      </c>
      <c r="D11" s="14" t="s">
        <v>11</v>
      </c>
      <c r="E11" s="15">
        <v>2.3946759259259261E-2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18716</v>
      </c>
      <c r="C12" s="14" t="s">
        <v>135</v>
      </c>
      <c r="D12" s="14" t="s">
        <v>136</v>
      </c>
      <c r="E12" s="15">
        <v>2.4710648148148148E-2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10858</v>
      </c>
      <c r="C13" s="14" t="s">
        <v>183</v>
      </c>
      <c r="D13" s="14" t="s">
        <v>84</v>
      </c>
      <c r="E13" s="15">
        <v>2.525462962962963E-2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24123</v>
      </c>
      <c r="C14" s="14" t="s">
        <v>18</v>
      </c>
      <c r="D14" s="14" t="s">
        <v>19</v>
      </c>
      <c r="E14" s="15">
        <v>2.7395833333333338E-2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8">
        <v>24136</v>
      </c>
      <c r="C15" s="14" t="s">
        <v>25</v>
      </c>
      <c r="D15" s="14" t="s">
        <v>19</v>
      </c>
      <c r="E15" s="15">
        <v>2.7731481481481478E-2</v>
      </c>
      <c r="F15" s="2">
        <v>18</v>
      </c>
    </row>
    <row r="16" spans="1:26" ht="15" customHeight="1">
      <c r="A16" s="14" t="s">
        <v>22</v>
      </c>
      <c r="B16" s="18">
        <v>6009</v>
      </c>
      <c r="C16" s="14" t="s">
        <v>184</v>
      </c>
      <c r="D16" s="14" t="s">
        <v>19</v>
      </c>
      <c r="E16" s="15">
        <v>2.8506944444444442E-2</v>
      </c>
      <c r="F16" s="2">
        <v>17</v>
      </c>
    </row>
    <row r="17" spans="1:26" ht="15" customHeight="1">
      <c r="A17" s="14" t="s">
        <v>24</v>
      </c>
      <c r="B17" s="14">
        <v>15229</v>
      </c>
      <c r="C17" s="14" t="s">
        <v>13</v>
      </c>
      <c r="D17" s="14" t="s">
        <v>11</v>
      </c>
      <c r="E17" s="15">
        <v>2.8854166666666667E-2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29512</v>
      </c>
      <c r="C18" s="14" t="s">
        <v>39</v>
      </c>
      <c r="D18" s="14" t="s">
        <v>40</v>
      </c>
      <c r="E18" s="15">
        <v>3.0254629629629631E-2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7538</v>
      </c>
      <c r="C19" s="14" t="s">
        <v>137</v>
      </c>
      <c r="D19" s="14" t="s">
        <v>19</v>
      </c>
      <c r="E19" s="15">
        <v>3.0277777777777778E-2</v>
      </c>
      <c r="F19" s="2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2511</v>
      </c>
      <c r="C20" s="14" t="s">
        <v>23</v>
      </c>
      <c r="D20" s="14" t="s">
        <v>16</v>
      </c>
      <c r="E20" s="15">
        <v>3.0891203703703702E-2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2201</v>
      </c>
      <c r="C21" s="14" t="s">
        <v>185</v>
      </c>
      <c r="D21" s="14" t="s">
        <v>84</v>
      </c>
      <c r="E21" s="15">
        <v>3.1215277777777783E-2</v>
      </c>
      <c r="F21" s="2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14" t="s">
        <v>33</v>
      </c>
      <c r="B22" s="14">
        <v>21405</v>
      </c>
      <c r="C22" s="14" t="s">
        <v>28</v>
      </c>
      <c r="D22" s="14" t="s">
        <v>19</v>
      </c>
      <c r="E22" s="15">
        <v>3.2384259259259258E-2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29515</v>
      </c>
      <c r="C23" s="14" t="s">
        <v>15</v>
      </c>
      <c r="D23" s="14" t="s">
        <v>16</v>
      </c>
      <c r="E23" s="15">
        <v>3.2824074074074075E-2</v>
      </c>
      <c r="F23" s="2">
        <v>10</v>
      </c>
    </row>
    <row r="24" spans="1:26" ht="15" customHeight="1">
      <c r="A24" s="14" t="s">
        <v>38</v>
      </c>
      <c r="B24" s="14">
        <v>27804</v>
      </c>
      <c r="C24" s="14" t="s">
        <v>186</v>
      </c>
      <c r="D24" s="14" t="s">
        <v>187</v>
      </c>
      <c r="E24" s="15">
        <v>3.3194444444444443E-2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33752</v>
      </c>
      <c r="C25" s="14" t="s">
        <v>30</v>
      </c>
      <c r="D25" s="14" t="s">
        <v>31</v>
      </c>
      <c r="E25" s="15">
        <v>3.7141203703703704E-2</v>
      </c>
      <c r="F25" s="2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14" t="s">
        <v>43</v>
      </c>
      <c r="B26" s="14">
        <v>33753</v>
      </c>
      <c r="C26" s="14" t="s">
        <v>142</v>
      </c>
      <c r="D26" s="14" t="s">
        <v>31</v>
      </c>
      <c r="E26" s="15">
        <v>3.7743055555555557E-2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5124</v>
      </c>
      <c r="C27" s="14" t="s">
        <v>46</v>
      </c>
      <c r="D27" s="14" t="s">
        <v>47</v>
      </c>
      <c r="E27" s="15">
        <v>3.8402777777777779E-2</v>
      </c>
      <c r="F27" s="2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3008</v>
      </c>
      <c r="C28" s="14" t="s">
        <v>44</v>
      </c>
      <c r="D28" s="14" t="s">
        <v>19</v>
      </c>
      <c r="E28" s="15">
        <v>3.8680555555555558E-2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51</v>
      </c>
      <c r="B29" s="14">
        <v>30577</v>
      </c>
      <c r="C29" s="14" t="s">
        <v>139</v>
      </c>
      <c r="D29" s="14" t="s">
        <v>16</v>
      </c>
      <c r="E29" s="15">
        <v>3.8958333333333338E-2</v>
      </c>
      <c r="F29" s="2">
        <v>4</v>
      </c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 t="s">
        <v>188</v>
      </c>
      <c r="B30" s="14">
        <v>30161</v>
      </c>
      <c r="C30" s="14" t="s">
        <v>68</v>
      </c>
      <c r="D30" s="14" t="s">
        <v>16</v>
      </c>
      <c r="E30" s="15">
        <v>3.9143518518518515E-2</v>
      </c>
      <c r="F30" s="2">
        <v>3</v>
      </c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4" t="s">
        <v>189</v>
      </c>
      <c r="B31" s="14">
        <v>10770</v>
      </c>
      <c r="C31" s="14" t="s">
        <v>49</v>
      </c>
      <c r="D31" s="14" t="s">
        <v>50</v>
      </c>
      <c r="E31" s="15">
        <v>5.0567129629629635E-2</v>
      </c>
      <c r="F31" s="2">
        <v>2</v>
      </c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4"/>
      <c r="B32" s="14"/>
      <c r="C32" s="14"/>
      <c r="D32" s="14"/>
      <c r="E32" s="15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1" t="s">
        <v>190</v>
      </c>
      <c r="B33" s="14"/>
      <c r="C33" s="14"/>
      <c r="D33" s="14"/>
      <c r="E33" s="14"/>
      <c r="F33" s="6"/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3" t="s">
        <v>3</v>
      </c>
      <c r="B34" s="13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9</v>
      </c>
      <c r="B35" s="14">
        <v>3902</v>
      </c>
      <c r="C35" s="14" t="s">
        <v>191</v>
      </c>
      <c r="D35" s="14" t="s">
        <v>66</v>
      </c>
      <c r="E35" s="15">
        <v>3.0740740740740739E-2</v>
      </c>
      <c r="F35" s="2">
        <v>30</v>
      </c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12</v>
      </c>
      <c r="B36" s="14">
        <v>24298</v>
      </c>
      <c r="C36" s="14" t="s">
        <v>74</v>
      </c>
      <c r="D36" s="14" t="s">
        <v>19</v>
      </c>
      <c r="E36" s="15">
        <v>3.6319444444444439E-2</v>
      </c>
      <c r="F36" s="2">
        <v>25</v>
      </c>
    </row>
    <row r="37" spans="1:26" ht="15" customHeight="1">
      <c r="A37" s="14" t="s">
        <v>14</v>
      </c>
      <c r="B37" s="14">
        <v>13059</v>
      </c>
      <c r="C37" s="14" t="s">
        <v>192</v>
      </c>
      <c r="D37" s="14" t="s">
        <v>84</v>
      </c>
      <c r="E37" s="15">
        <v>4.0486111111111105E-2</v>
      </c>
      <c r="F37" s="2">
        <v>21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14" t="s">
        <v>17</v>
      </c>
      <c r="B38" s="14">
        <v>29510</v>
      </c>
      <c r="C38" s="14" t="s">
        <v>54</v>
      </c>
      <c r="D38" s="14" t="s">
        <v>55</v>
      </c>
      <c r="E38" s="15">
        <v>4.0625000000000001E-2</v>
      </c>
      <c r="F38" s="2">
        <v>19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14" t="s">
        <v>20</v>
      </c>
      <c r="B39" s="14">
        <v>27636</v>
      </c>
      <c r="C39" s="14" t="s">
        <v>144</v>
      </c>
      <c r="D39" s="14" t="s">
        <v>16</v>
      </c>
      <c r="E39" s="15">
        <v>4.7268518518518515E-2</v>
      </c>
      <c r="F39" s="2">
        <v>18</v>
      </c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14" t="s">
        <v>22</v>
      </c>
      <c r="B40" s="14">
        <v>26376</v>
      </c>
      <c r="C40" s="14" t="s">
        <v>81</v>
      </c>
      <c r="D40" s="14" t="s">
        <v>16</v>
      </c>
      <c r="E40" s="15">
        <v>4.8518518518518516E-2</v>
      </c>
      <c r="F40" s="2">
        <v>17</v>
      </c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14" t="s">
        <v>24</v>
      </c>
      <c r="B41" s="14">
        <v>26380</v>
      </c>
      <c r="C41" s="14" t="s">
        <v>80</v>
      </c>
      <c r="D41" s="14" t="s">
        <v>16</v>
      </c>
      <c r="E41" s="15">
        <v>4.853009259259259E-2</v>
      </c>
      <c r="F41" s="2">
        <v>16</v>
      </c>
      <c r="G41" s="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14" t="s">
        <v>26</v>
      </c>
      <c r="B42" s="14">
        <v>32358</v>
      </c>
      <c r="C42" s="14" t="s">
        <v>193</v>
      </c>
      <c r="D42" s="14" t="s">
        <v>181</v>
      </c>
      <c r="E42" s="15">
        <v>4.8877314814814811E-2</v>
      </c>
      <c r="F42" s="2">
        <v>15</v>
      </c>
      <c r="G42" s="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14" t="s">
        <v>27</v>
      </c>
      <c r="B43" s="14">
        <v>31640</v>
      </c>
      <c r="C43" s="14" t="s">
        <v>194</v>
      </c>
      <c r="D43" s="14" t="s">
        <v>119</v>
      </c>
      <c r="E43" s="15">
        <v>5.0578703703703709E-2</v>
      </c>
      <c r="F43" s="2">
        <v>14</v>
      </c>
      <c r="G43" s="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14" t="s">
        <v>29</v>
      </c>
      <c r="B44" s="14">
        <v>24298</v>
      </c>
      <c r="C44" s="14" t="s">
        <v>195</v>
      </c>
      <c r="D44" s="14" t="s">
        <v>196</v>
      </c>
      <c r="E44" s="15">
        <v>6.0370370370370373E-2</v>
      </c>
      <c r="F44" s="2">
        <v>13</v>
      </c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2"/>
      <c r="G45" s="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11" t="s">
        <v>197</v>
      </c>
      <c r="B46" s="12"/>
      <c r="C46" s="12"/>
      <c r="D46" s="12"/>
      <c r="E46" s="12"/>
      <c r="F46" s="2"/>
    </row>
    <row r="47" spans="1:26" ht="15" customHeight="1">
      <c r="A47" s="13" t="s">
        <v>3</v>
      </c>
      <c r="B47" s="13" t="s">
        <v>4</v>
      </c>
      <c r="C47" s="13" t="s">
        <v>5</v>
      </c>
      <c r="D47" s="13" t="s">
        <v>6</v>
      </c>
      <c r="E47" s="13" t="s">
        <v>7</v>
      </c>
      <c r="F47" s="13" t="s">
        <v>8</v>
      </c>
      <c r="G47" s="2"/>
      <c r="H47" s="2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>
      <c r="A48" s="14" t="s">
        <v>9</v>
      </c>
      <c r="B48" s="14">
        <v>25041</v>
      </c>
      <c r="C48" s="14" t="s">
        <v>58</v>
      </c>
      <c r="D48" s="14" t="s">
        <v>19</v>
      </c>
      <c r="E48" s="15">
        <v>2.5428240740740741E-2</v>
      </c>
      <c r="F48" s="2">
        <v>30</v>
      </c>
    </row>
    <row r="49" spans="1:26" ht="15" customHeight="1">
      <c r="A49" s="14" t="s">
        <v>12</v>
      </c>
      <c r="B49" s="14">
        <v>30163</v>
      </c>
      <c r="C49" s="14" t="s">
        <v>92</v>
      </c>
      <c r="D49" s="14" t="s">
        <v>16</v>
      </c>
      <c r="E49" s="15">
        <v>3.2361111111111111E-2</v>
      </c>
      <c r="F49" s="2">
        <v>25</v>
      </c>
    </row>
    <row r="50" spans="1:26" ht="15" customHeight="1">
      <c r="A50" s="14" t="s">
        <v>14</v>
      </c>
      <c r="B50" s="14">
        <v>73</v>
      </c>
      <c r="C50" s="14" t="s">
        <v>69</v>
      </c>
      <c r="D50" s="14" t="s">
        <v>19</v>
      </c>
      <c r="E50" s="15">
        <v>3.3831018518518517E-2</v>
      </c>
      <c r="F50" s="2">
        <v>21</v>
      </c>
    </row>
    <row r="51" spans="1:26" ht="15" customHeight="1">
      <c r="A51" s="14" t="s">
        <v>17</v>
      </c>
      <c r="B51" s="14">
        <v>28255</v>
      </c>
      <c r="C51" s="14" t="s">
        <v>198</v>
      </c>
      <c r="D51" s="14" t="s">
        <v>19</v>
      </c>
      <c r="E51" s="15">
        <v>3.453703703703704E-2</v>
      </c>
      <c r="F51" s="2">
        <v>19</v>
      </c>
    </row>
    <row r="52" spans="1:26" ht="15" customHeight="1">
      <c r="A52" s="14" t="s">
        <v>20</v>
      </c>
      <c r="B52" s="14">
        <v>188</v>
      </c>
      <c r="C52" s="14" t="s">
        <v>62</v>
      </c>
      <c r="D52" s="14" t="s">
        <v>63</v>
      </c>
      <c r="E52" s="15">
        <v>3.5555555555555556E-2</v>
      </c>
      <c r="F52" s="2">
        <v>18</v>
      </c>
    </row>
    <row r="53" spans="1:26" ht="15" customHeight="1">
      <c r="A53" s="14" t="s">
        <v>22</v>
      </c>
      <c r="B53" s="14">
        <v>83</v>
      </c>
      <c r="C53" s="14" t="s">
        <v>199</v>
      </c>
      <c r="D53" s="14" t="s">
        <v>11</v>
      </c>
      <c r="E53" s="15">
        <v>3.5856481481481482E-2</v>
      </c>
      <c r="F53" s="2">
        <v>17</v>
      </c>
    </row>
    <row r="54" spans="1:26" ht="15" customHeight="1">
      <c r="A54" s="14" t="s">
        <v>24</v>
      </c>
      <c r="B54" s="14">
        <v>30190</v>
      </c>
      <c r="C54" s="14" t="s">
        <v>70</v>
      </c>
      <c r="D54" s="14" t="s">
        <v>71</v>
      </c>
      <c r="E54" s="15">
        <v>3.681712962962963E-2</v>
      </c>
      <c r="F54" s="2">
        <v>16</v>
      </c>
    </row>
    <row r="55" spans="1:26" ht="15" customHeight="1">
      <c r="A55" s="14" t="s">
        <v>26</v>
      </c>
      <c r="B55" s="14">
        <v>26969</v>
      </c>
      <c r="C55" s="14" t="s">
        <v>146</v>
      </c>
      <c r="D55" s="14" t="s">
        <v>19</v>
      </c>
      <c r="E55" s="15">
        <v>3.695601851851852E-2</v>
      </c>
      <c r="F55" s="2">
        <v>15</v>
      </c>
    </row>
    <row r="56" spans="1:26" ht="15" customHeight="1">
      <c r="A56" s="14" t="s">
        <v>27</v>
      </c>
      <c r="B56" s="14">
        <v>2505</v>
      </c>
      <c r="C56" s="14" t="s">
        <v>200</v>
      </c>
      <c r="D56" s="14" t="s">
        <v>201</v>
      </c>
      <c r="E56" s="15">
        <v>4.0949074074074075E-2</v>
      </c>
      <c r="F56" s="2">
        <v>14</v>
      </c>
    </row>
    <row r="57" spans="1:26" ht="15" customHeight="1">
      <c r="A57" s="14" t="s">
        <v>29</v>
      </c>
      <c r="B57" s="14">
        <v>30160</v>
      </c>
      <c r="C57" s="14" t="s">
        <v>202</v>
      </c>
      <c r="D57" s="14" t="s">
        <v>16</v>
      </c>
      <c r="E57" s="15">
        <v>4.6585648148148147E-2</v>
      </c>
      <c r="F57" s="2">
        <v>13</v>
      </c>
    </row>
    <row r="58" spans="1:26" ht="15" customHeight="1">
      <c r="A58" s="14" t="s">
        <v>32</v>
      </c>
      <c r="B58" s="14">
        <v>29514</v>
      </c>
      <c r="C58" s="14" t="s">
        <v>72</v>
      </c>
      <c r="D58" s="14" t="s">
        <v>153</v>
      </c>
      <c r="E58" s="15">
        <v>4.6793981481481478E-2</v>
      </c>
      <c r="F58" s="2">
        <v>12</v>
      </c>
    </row>
    <row r="59" spans="1:26" ht="15" customHeight="1">
      <c r="A59" s="14" t="s">
        <v>33</v>
      </c>
      <c r="B59" s="14">
        <v>84</v>
      </c>
      <c r="C59" s="14" t="s">
        <v>73</v>
      </c>
      <c r="D59" s="14" t="s">
        <v>11</v>
      </c>
      <c r="E59" s="15">
        <v>5.903935185185185E-2</v>
      </c>
      <c r="F59" s="2">
        <v>11</v>
      </c>
    </row>
    <row r="60" spans="1:26" ht="12.75" customHeight="1">
      <c r="A60" s="6"/>
      <c r="B60" s="6"/>
      <c r="C60" s="6"/>
      <c r="D60" s="6"/>
      <c r="E60" s="6"/>
      <c r="F60" s="2"/>
    </row>
    <row r="61" spans="1:26" ht="12.75" customHeight="1">
      <c r="A61" s="11" t="s">
        <v>203</v>
      </c>
      <c r="B61" s="12"/>
      <c r="C61" s="12"/>
      <c r="D61" s="12"/>
      <c r="E61" s="12"/>
      <c r="F61" s="2"/>
    </row>
    <row r="62" spans="1:26" ht="15" customHeight="1">
      <c r="A62" s="13" t="s">
        <v>3</v>
      </c>
      <c r="B62" s="13" t="s">
        <v>4</v>
      </c>
      <c r="C62" s="13" t="s">
        <v>5</v>
      </c>
      <c r="D62" s="13" t="s">
        <v>6</v>
      </c>
      <c r="E62" s="13" t="s">
        <v>7</v>
      </c>
      <c r="F62" s="13" t="s">
        <v>8</v>
      </c>
      <c r="G62" s="2"/>
      <c r="H62" s="2"/>
      <c r="I62" s="2"/>
      <c r="J62" s="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14" t="s">
        <v>9</v>
      </c>
      <c r="B63" s="14">
        <v>21406</v>
      </c>
      <c r="C63" s="14" t="s">
        <v>75</v>
      </c>
      <c r="D63" s="14" t="s">
        <v>19</v>
      </c>
      <c r="E63" s="15">
        <v>2.7986111111111111E-2</v>
      </c>
      <c r="F63" s="2">
        <v>30</v>
      </c>
    </row>
    <row r="64" spans="1:26" ht="15" customHeight="1">
      <c r="A64" s="14" t="s">
        <v>12</v>
      </c>
      <c r="B64" s="14">
        <v>705</v>
      </c>
      <c r="C64" s="14" t="s">
        <v>204</v>
      </c>
      <c r="D64" s="14" t="s">
        <v>11</v>
      </c>
      <c r="E64" s="15">
        <v>3.5185185185185187E-2</v>
      </c>
      <c r="F64" s="2">
        <v>25</v>
      </c>
    </row>
    <row r="65" spans="1:6" ht="15" customHeight="1">
      <c r="A65" s="14" t="s">
        <v>14</v>
      </c>
      <c r="B65" s="14">
        <v>30187</v>
      </c>
      <c r="C65" s="14" t="s">
        <v>79</v>
      </c>
      <c r="D65" s="14" t="s">
        <v>19</v>
      </c>
      <c r="E65" s="15">
        <v>3.5416666666666666E-2</v>
      </c>
      <c r="F65" s="2">
        <v>21</v>
      </c>
    </row>
    <row r="66" spans="1:6" ht="15" customHeight="1">
      <c r="A66" s="14" t="s">
        <v>17</v>
      </c>
      <c r="B66" s="14">
        <v>30151</v>
      </c>
      <c r="C66" s="14" t="s">
        <v>77</v>
      </c>
      <c r="D66" s="14" t="s">
        <v>78</v>
      </c>
      <c r="E66" s="15">
        <v>3.6215277777777777E-2</v>
      </c>
      <c r="F66" s="2">
        <v>19</v>
      </c>
    </row>
    <row r="67" spans="1:6" ht="15" customHeight="1">
      <c r="A67" s="14" t="s">
        <v>20</v>
      </c>
      <c r="B67" s="14">
        <v>33754</v>
      </c>
      <c r="C67" s="14" t="s">
        <v>205</v>
      </c>
      <c r="D67" s="14" t="s">
        <v>31</v>
      </c>
      <c r="E67" s="15">
        <v>4.5798611111111109E-2</v>
      </c>
      <c r="F67" s="2">
        <v>18</v>
      </c>
    </row>
    <row r="68" spans="1:6" ht="15" customHeight="1">
      <c r="A68" s="14" t="s">
        <v>22</v>
      </c>
      <c r="B68" s="14">
        <v>123</v>
      </c>
      <c r="C68" s="14" t="s">
        <v>83</v>
      </c>
      <c r="D68" s="14" t="s">
        <v>84</v>
      </c>
      <c r="E68" s="15">
        <v>4.6331018518518514E-2</v>
      </c>
      <c r="F68" s="2">
        <v>17</v>
      </c>
    </row>
    <row r="69" spans="1:6" ht="15" customHeight="1">
      <c r="A69" s="14" t="s">
        <v>24</v>
      </c>
      <c r="B69" s="14">
        <v>30048</v>
      </c>
      <c r="C69" s="14" t="s">
        <v>104</v>
      </c>
      <c r="D69" s="14" t="s">
        <v>16</v>
      </c>
      <c r="E69" s="15">
        <v>4.6446759259259257E-2</v>
      </c>
      <c r="F69" s="2">
        <v>16</v>
      </c>
    </row>
    <row r="70" spans="1:6" ht="15" customHeight="1">
      <c r="A70" s="14" t="s">
        <v>26</v>
      </c>
      <c r="B70" s="14">
        <v>31590</v>
      </c>
      <c r="C70" s="14" t="s">
        <v>105</v>
      </c>
      <c r="D70" s="14" t="s">
        <v>31</v>
      </c>
      <c r="E70" s="15">
        <v>4.6770833333333338E-2</v>
      </c>
      <c r="F70" s="2">
        <v>15</v>
      </c>
    </row>
    <row r="71" spans="1:6" ht="15" customHeight="1">
      <c r="A71" s="14" t="s">
        <v>27</v>
      </c>
      <c r="B71" s="14">
        <v>32802</v>
      </c>
      <c r="C71" s="14" t="s">
        <v>126</v>
      </c>
      <c r="D71" s="14" t="s">
        <v>31</v>
      </c>
      <c r="E71" s="15">
        <v>4.6851851851851846E-2</v>
      </c>
      <c r="F71" s="2">
        <v>14</v>
      </c>
    </row>
    <row r="72" spans="1:6" ht="15" customHeight="1">
      <c r="A72" s="14" t="s">
        <v>29</v>
      </c>
      <c r="B72" s="14">
        <v>0</v>
      </c>
      <c r="C72" s="14" t="s">
        <v>98</v>
      </c>
      <c r="D72" s="14" t="s">
        <v>97</v>
      </c>
      <c r="E72" s="15">
        <v>5.7337962962962959E-2</v>
      </c>
      <c r="F72" s="2">
        <v>13</v>
      </c>
    </row>
    <row r="73" spans="1:6" ht="15" customHeight="1">
      <c r="A73" s="14" t="s">
        <v>32</v>
      </c>
      <c r="B73" s="14">
        <v>0</v>
      </c>
      <c r="C73" s="14" t="s">
        <v>206</v>
      </c>
      <c r="D73" s="14" t="s">
        <v>97</v>
      </c>
      <c r="E73" s="15">
        <v>5.7395833333333333E-2</v>
      </c>
      <c r="F73" s="2">
        <v>12</v>
      </c>
    </row>
    <row r="74" spans="1:6" ht="15" customHeight="1">
      <c r="A74" s="14" t="s">
        <v>33</v>
      </c>
      <c r="B74" s="14">
        <v>0</v>
      </c>
      <c r="C74" s="14" t="s">
        <v>207</v>
      </c>
      <c r="D74" s="14" t="s">
        <v>166</v>
      </c>
      <c r="E74" s="15">
        <v>6.4548611111111112E-2</v>
      </c>
      <c r="F74" s="2">
        <v>11</v>
      </c>
    </row>
    <row r="75" spans="1:6" ht="15" customHeight="1">
      <c r="A75" s="14" t="s">
        <v>35</v>
      </c>
      <c r="B75" s="14">
        <v>0</v>
      </c>
      <c r="C75" s="14" t="s">
        <v>208</v>
      </c>
      <c r="D75" s="14" t="s">
        <v>166</v>
      </c>
      <c r="E75" s="15">
        <v>6.458333333333334E-2</v>
      </c>
      <c r="F75" s="2">
        <v>10</v>
      </c>
    </row>
    <row r="76" spans="1:6" ht="12.75" customHeight="1">
      <c r="A76" s="6"/>
      <c r="B76" s="6"/>
      <c r="C76" s="6"/>
      <c r="D76" s="6"/>
      <c r="E76" s="6"/>
      <c r="F76" s="2"/>
    </row>
    <row r="77" spans="1:6" ht="12.75" customHeight="1">
      <c r="A77" s="11" t="s">
        <v>209</v>
      </c>
      <c r="B77" s="12"/>
      <c r="C77" s="12"/>
      <c r="D77" s="12"/>
      <c r="E77" s="12"/>
      <c r="F77" s="2"/>
    </row>
    <row r="78" spans="1:6" ht="15" customHeight="1">
      <c r="A78" s="13" t="s">
        <v>3</v>
      </c>
      <c r="B78" s="13" t="s">
        <v>4</v>
      </c>
      <c r="C78" s="13" t="s">
        <v>5</v>
      </c>
      <c r="D78" s="13" t="s">
        <v>6</v>
      </c>
      <c r="E78" s="13" t="s">
        <v>7</v>
      </c>
      <c r="F78" s="13" t="s">
        <v>8</v>
      </c>
    </row>
    <row r="79" spans="1:6" ht="15" customHeight="1">
      <c r="A79" s="14" t="s">
        <v>9</v>
      </c>
      <c r="B79" s="14">
        <v>26926</v>
      </c>
      <c r="C79" s="14" t="s">
        <v>93</v>
      </c>
      <c r="D79" s="14" t="s">
        <v>11</v>
      </c>
      <c r="E79" s="15">
        <v>2.2962962962962966E-2</v>
      </c>
      <c r="F79" s="2">
        <v>30</v>
      </c>
    </row>
    <row r="80" spans="1:6" ht="15" customHeight="1">
      <c r="A80" s="14" t="s">
        <v>12</v>
      </c>
      <c r="B80" s="14">
        <v>30247</v>
      </c>
      <c r="C80" s="14" t="s">
        <v>90</v>
      </c>
      <c r="D80" s="14" t="s">
        <v>91</v>
      </c>
      <c r="E80" s="15">
        <v>2.8715277777777781E-2</v>
      </c>
      <c r="F80" s="2">
        <v>25</v>
      </c>
    </row>
    <row r="81" spans="1:6" ht="15" customHeight="1">
      <c r="A81" s="14" t="s">
        <v>14</v>
      </c>
      <c r="B81" s="18">
        <v>0</v>
      </c>
      <c r="C81" s="14" t="s">
        <v>210</v>
      </c>
      <c r="D81" s="14" t="s">
        <v>181</v>
      </c>
      <c r="E81" s="15">
        <v>2.8773148148148145E-2</v>
      </c>
      <c r="F81" s="2">
        <v>21</v>
      </c>
    </row>
    <row r="82" spans="1:6" ht="15" customHeight="1">
      <c r="A82" s="14" t="s">
        <v>17</v>
      </c>
      <c r="B82" s="14">
        <v>1716</v>
      </c>
      <c r="C82" s="14" t="s">
        <v>211</v>
      </c>
      <c r="D82" s="14" t="s">
        <v>212</v>
      </c>
      <c r="E82" s="15">
        <v>3.1631944444444442E-2</v>
      </c>
      <c r="F82" s="2">
        <v>19</v>
      </c>
    </row>
    <row r="83" spans="1:6" ht="12.75" customHeight="1">
      <c r="A83" s="6"/>
      <c r="B83" s="6"/>
      <c r="C83" s="6"/>
      <c r="D83" s="6"/>
      <c r="E83" s="6"/>
      <c r="F83" s="2"/>
    </row>
    <row r="84" spans="1:6" ht="12.75" customHeight="1">
      <c r="A84" s="11" t="s">
        <v>213</v>
      </c>
      <c r="B84" s="12"/>
      <c r="C84" s="12"/>
      <c r="D84" s="12"/>
      <c r="E84" s="12"/>
      <c r="F84" s="2"/>
    </row>
    <row r="85" spans="1:6" ht="15" customHeight="1">
      <c r="A85" s="13" t="s">
        <v>3</v>
      </c>
      <c r="B85" s="13" t="s">
        <v>4</v>
      </c>
      <c r="C85" s="13" t="s">
        <v>5</v>
      </c>
      <c r="D85" s="13" t="s">
        <v>6</v>
      </c>
      <c r="E85" s="13" t="s">
        <v>7</v>
      </c>
      <c r="F85" s="13" t="s">
        <v>8</v>
      </c>
    </row>
    <row r="86" spans="1:6" ht="15" customHeight="1">
      <c r="A86" s="14" t="s">
        <v>9</v>
      </c>
      <c r="B86" s="14">
        <v>24073</v>
      </c>
      <c r="C86" s="14" t="s">
        <v>103</v>
      </c>
      <c r="D86" s="14" t="s">
        <v>19</v>
      </c>
      <c r="E86" s="15">
        <v>1.8124999999999999E-2</v>
      </c>
      <c r="F86" s="2">
        <v>30</v>
      </c>
    </row>
    <row r="87" spans="1:6" ht="15" customHeight="1">
      <c r="A87" s="14" t="s">
        <v>12</v>
      </c>
      <c r="B87" s="14">
        <v>23334</v>
      </c>
      <c r="C87" s="14" t="s">
        <v>102</v>
      </c>
      <c r="D87" s="14" t="s">
        <v>19</v>
      </c>
      <c r="E87" s="15">
        <v>1.8171296296296297E-2</v>
      </c>
      <c r="F87" s="2">
        <v>25</v>
      </c>
    </row>
    <row r="88" spans="1:6" ht="15" customHeight="1">
      <c r="A88" s="14" t="s">
        <v>14</v>
      </c>
      <c r="B88" s="14">
        <v>30148</v>
      </c>
      <c r="C88" s="14" t="s">
        <v>100</v>
      </c>
      <c r="D88" s="14" t="s">
        <v>101</v>
      </c>
      <c r="E88" s="15">
        <v>2.0810185185185185E-2</v>
      </c>
      <c r="F88" s="2">
        <v>21</v>
      </c>
    </row>
    <row r="89" spans="1:6" ht="15" customHeight="1">
      <c r="A89" s="14" t="s">
        <v>17</v>
      </c>
      <c r="B89" s="14">
        <v>29522</v>
      </c>
      <c r="C89" s="14" t="s">
        <v>106</v>
      </c>
      <c r="D89" s="14" t="s">
        <v>16</v>
      </c>
      <c r="E89" s="15">
        <v>2.8668981481481479E-2</v>
      </c>
      <c r="F89" s="2">
        <v>19</v>
      </c>
    </row>
    <row r="90" spans="1:6" ht="15" customHeight="1">
      <c r="A90" s="14" t="s">
        <v>20</v>
      </c>
      <c r="B90" s="14">
        <v>3080</v>
      </c>
      <c r="C90" s="14" t="s">
        <v>107</v>
      </c>
      <c r="D90" s="14" t="s">
        <v>11</v>
      </c>
      <c r="E90" s="15">
        <v>2.9525462962962962E-2</v>
      </c>
      <c r="F90" s="2">
        <v>18</v>
      </c>
    </row>
    <row r="91" spans="1:6" ht="12.75" customHeight="1">
      <c r="A91" s="6"/>
      <c r="B91" s="6"/>
      <c r="C91" s="6"/>
      <c r="D91" s="6"/>
      <c r="E91" s="6"/>
      <c r="F91" s="2"/>
    </row>
    <row r="92" spans="1:6" ht="12.75" customHeight="1">
      <c r="A92" s="11" t="s">
        <v>214</v>
      </c>
      <c r="B92" s="12"/>
      <c r="C92" s="12"/>
      <c r="D92" s="12"/>
      <c r="E92" s="12"/>
      <c r="F92" s="2"/>
    </row>
    <row r="93" spans="1:6" ht="15" customHeight="1">
      <c r="A93" s="13" t="s">
        <v>3</v>
      </c>
      <c r="B93" s="13" t="s">
        <v>4</v>
      </c>
      <c r="C93" s="13" t="s">
        <v>5</v>
      </c>
      <c r="D93" s="13" t="s">
        <v>6</v>
      </c>
      <c r="E93" s="13" t="s">
        <v>7</v>
      </c>
      <c r="F93" s="13" t="s">
        <v>8</v>
      </c>
    </row>
    <row r="94" spans="1:6" ht="15" customHeight="1">
      <c r="A94" s="14" t="s">
        <v>9</v>
      </c>
      <c r="B94" s="14">
        <v>26185</v>
      </c>
      <c r="C94" s="14" t="s">
        <v>108</v>
      </c>
      <c r="D94" s="14" t="s">
        <v>19</v>
      </c>
      <c r="E94" s="15">
        <v>1.4201388888888888E-2</v>
      </c>
      <c r="F94" s="2">
        <v>30</v>
      </c>
    </row>
    <row r="95" spans="1:6" ht="15" customHeight="1">
      <c r="A95" s="14" t="s">
        <v>12</v>
      </c>
      <c r="B95" s="14">
        <v>29523</v>
      </c>
      <c r="C95" s="14" t="s">
        <v>109</v>
      </c>
      <c r="D95" s="14" t="s">
        <v>16</v>
      </c>
      <c r="E95" s="15">
        <v>1.5902777777777776E-2</v>
      </c>
      <c r="F95" s="2">
        <v>25</v>
      </c>
    </row>
    <row r="96" spans="1:6" ht="15" customHeight="1">
      <c r="A96" s="14" t="s">
        <v>14</v>
      </c>
      <c r="B96" s="14">
        <v>0</v>
      </c>
      <c r="C96" s="14" t="s">
        <v>215</v>
      </c>
      <c r="D96" s="14" t="s">
        <v>55</v>
      </c>
      <c r="E96" s="15">
        <v>2.4259259259259258E-2</v>
      </c>
      <c r="F96" s="2">
        <v>21</v>
      </c>
    </row>
    <row r="97" spans="1:7" ht="15" customHeight="1">
      <c r="A97" s="14" t="s">
        <v>17</v>
      </c>
      <c r="B97" s="14">
        <v>0</v>
      </c>
      <c r="C97" s="14" t="s">
        <v>216</v>
      </c>
      <c r="D97" s="14" t="s">
        <v>55</v>
      </c>
      <c r="E97" s="15">
        <v>2.4386574074074074E-2</v>
      </c>
      <c r="F97" s="2">
        <v>19</v>
      </c>
    </row>
    <row r="98" spans="1:7" ht="15" customHeight="1">
      <c r="A98" s="14" t="s">
        <v>20</v>
      </c>
      <c r="B98" s="14">
        <v>3902</v>
      </c>
      <c r="C98" s="14" t="s">
        <v>110</v>
      </c>
      <c r="D98" s="14" t="s">
        <v>66</v>
      </c>
      <c r="E98" s="15">
        <v>2.5763888888888892E-2</v>
      </c>
      <c r="F98" s="2">
        <v>18</v>
      </c>
    </row>
    <row r="99" spans="1:7" ht="15" customHeight="1">
      <c r="A99" s="14" t="s">
        <v>22</v>
      </c>
      <c r="B99" s="14">
        <v>0</v>
      </c>
      <c r="C99" s="14" t="s">
        <v>217</v>
      </c>
      <c r="D99" s="14" t="s">
        <v>21</v>
      </c>
      <c r="E99" s="15">
        <v>2.6076388888888885E-2</v>
      </c>
      <c r="F99" s="2">
        <v>17</v>
      </c>
    </row>
    <row r="100" spans="1:7" ht="15" customHeight="1">
      <c r="A100" s="14" t="s">
        <v>24</v>
      </c>
      <c r="B100" s="14">
        <v>35561</v>
      </c>
      <c r="C100" s="14" t="s">
        <v>218</v>
      </c>
      <c r="D100" s="14" t="s">
        <v>19</v>
      </c>
      <c r="E100" s="15">
        <v>5.0474537037037033E-2</v>
      </c>
      <c r="F100" s="2">
        <v>16</v>
      </c>
    </row>
    <row r="101" spans="1:7" ht="15" customHeight="1">
      <c r="A101" s="14" t="s">
        <v>26</v>
      </c>
      <c r="B101" s="14">
        <v>33827</v>
      </c>
      <c r="C101" s="14" t="s">
        <v>219</v>
      </c>
      <c r="D101" s="14" t="s">
        <v>19</v>
      </c>
      <c r="E101" s="15">
        <v>5.0520833333333327E-2</v>
      </c>
      <c r="F101" s="2">
        <v>15</v>
      </c>
    </row>
    <row r="102" spans="1:7" ht="15" customHeight="1">
      <c r="A102" s="14" t="s">
        <v>27</v>
      </c>
      <c r="B102" s="14">
        <v>35337</v>
      </c>
      <c r="C102" s="14" t="s">
        <v>220</v>
      </c>
      <c r="D102" s="14" t="s">
        <v>19</v>
      </c>
      <c r="E102" s="15">
        <v>5.0532407407407408E-2</v>
      </c>
      <c r="F102" s="2">
        <v>14</v>
      </c>
    </row>
    <row r="103" spans="1:7" ht="12.75" customHeight="1">
      <c r="A103" s="6"/>
      <c r="B103" s="6"/>
      <c r="C103" s="6"/>
      <c r="D103" s="6"/>
      <c r="E103" s="6"/>
      <c r="F103" s="2"/>
    </row>
    <row r="104" spans="1:7" ht="12.75" customHeight="1">
      <c r="A104" s="28" t="s">
        <v>115</v>
      </c>
      <c r="B104" s="12"/>
      <c r="C104" s="17"/>
      <c r="D104" s="12"/>
      <c r="E104" s="12"/>
      <c r="F104" s="2"/>
      <c r="G104" s="6"/>
    </row>
    <row r="105" spans="1:7" ht="15" customHeight="1">
      <c r="A105" s="13" t="s">
        <v>3</v>
      </c>
      <c r="B105" s="13" t="s">
        <v>4</v>
      </c>
      <c r="C105" s="13" t="s">
        <v>5</v>
      </c>
      <c r="D105" s="13" t="s">
        <v>6</v>
      </c>
      <c r="E105" s="13" t="s">
        <v>7</v>
      </c>
      <c r="F105" s="13" t="s">
        <v>116</v>
      </c>
      <c r="G105" s="6"/>
    </row>
    <row r="106" spans="1:7" ht="15" customHeight="1">
      <c r="A106" s="14" t="s">
        <v>9</v>
      </c>
      <c r="B106" s="14">
        <v>0</v>
      </c>
      <c r="C106" s="14" t="s">
        <v>221</v>
      </c>
      <c r="D106" s="14" t="s">
        <v>181</v>
      </c>
      <c r="E106" s="15">
        <v>6.4398148148148149E-2</v>
      </c>
      <c r="F106" s="18" t="s">
        <v>222</v>
      </c>
      <c r="G106" s="6"/>
    </row>
    <row r="107" spans="1:7" ht="15" customHeight="1">
      <c r="A107" s="14" t="s">
        <v>12</v>
      </c>
      <c r="B107" s="14">
        <v>18084</v>
      </c>
      <c r="C107" s="14" t="s">
        <v>223</v>
      </c>
      <c r="D107" s="14" t="s">
        <v>16</v>
      </c>
      <c r="E107" s="15">
        <v>4.4733796296296292E-2</v>
      </c>
      <c r="F107" s="18" t="s">
        <v>224</v>
      </c>
      <c r="G107" s="6"/>
    </row>
    <row r="108" spans="1:7" ht="15" customHeight="1">
      <c r="A108" s="14" t="s">
        <v>14</v>
      </c>
      <c r="B108" s="14">
        <v>0</v>
      </c>
      <c r="C108" s="14" t="s">
        <v>225</v>
      </c>
      <c r="D108" s="14" t="s">
        <v>181</v>
      </c>
      <c r="E108" s="15">
        <v>8.1342592592592591E-2</v>
      </c>
      <c r="F108" s="18" t="s">
        <v>224</v>
      </c>
      <c r="G108" s="6"/>
    </row>
    <row r="109" spans="1:7" ht="15" customHeight="1">
      <c r="A109" s="14" t="s">
        <v>17</v>
      </c>
      <c r="B109" s="14">
        <v>32879</v>
      </c>
      <c r="C109" s="14" t="s">
        <v>226</v>
      </c>
      <c r="D109" s="14" t="s">
        <v>16</v>
      </c>
      <c r="E109" s="15">
        <v>6.2719907407407405E-2</v>
      </c>
      <c r="F109" s="18" t="s">
        <v>227</v>
      </c>
      <c r="G109" s="6"/>
    </row>
    <row r="110" spans="1:7" ht="15" customHeight="1">
      <c r="A110" s="14" t="s">
        <v>20</v>
      </c>
      <c r="B110" s="14">
        <v>0</v>
      </c>
      <c r="C110" s="14" t="s">
        <v>228</v>
      </c>
      <c r="D110" s="14" t="s">
        <v>16</v>
      </c>
      <c r="E110" s="15">
        <v>6.2824074074074074E-2</v>
      </c>
      <c r="F110" s="18" t="s">
        <v>227</v>
      </c>
      <c r="G110" s="6"/>
    </row>
    <row r="111" spans="1:7" ht="15" customHeight="1">
      <c r="A111" s="14" t="s">
        <v>22</v>
      </c>
      <c r="B111" s="14">
        <v>0</v>
      </c>
      <c r="C111" s="14" t="s">
        <v>229</v>
      </c>
      <c r="D111" s="14" t="s">
        <v>181</v>
      </c>
      <c r="E111" s="15">
        <v>6.1527777777777772E-2</v>
      </c>
      <c r="F111" s="18" t="s">
        <v>120</v>
      </c>
      <c r="G111" s="6"/>
    </row>
    <row r="112" spans="1:7" ht="15" customHeight="1">
      <c r="A112" s="14" t="s">
        <v>24</v>
      </c>
      <c r="B112" s="14">
        <v>0</v>
      </c>
      <c r="C112" s="14" t="s">
        <v>230</v>
      </c>
      <c r="D112" s="14" t="s">
        <v>181</v>
      </c>
      <c r="E112" s="15">
        <v>6.1550925925925926E-2</v>
      </c>
      <c r="F112" s="18" t="s">
        <v>120</v>
      </c>
      <c r="G112" s="6"/>
    </row>
    <row r="113" spans="1:7" ht="15" customHeight="1">
      <c r="A113" s="14" t="s">
        <v>26</v>
      </c>
      <c r="B113" s="14">
        <v>0</v>
      </c>
      <c r="C113" s="14" t="s">
        <v>231</v>
      </c>
      <c r="D113" s="14" t="s">
        <v>232</v>
      </c>
      <c r="E113" s="15">
        <v>6.5729166666666672E-2</v>
      </c>
      <c r="F113" s="18" t="s">
        <v>125</v>
      </c>
      <c r="G113" s="6"/>
    </row>
    <row r="114" spans="1:7" ht="15" customHeight="1">
      <c r="A114" s="14" t="s">
        <v>27</v>
      </c>
      <c r="B114" s="14">
        <v>32127</v>
      </c>
      <c r="C114" s="14" t="s">
        <v>233</v>
      </c>
      <c r="D114" s="14" t="s">
        <v>16</v>
      </c>
      <c r="E114" s="15">
        <v>2.6006944444444447E-2</v>
      </c>
      <c r="F114" s="18" t="s">
        <v>234</v>
      </c>
      <c r="G114" s="6"/>
    </row>
    <row r="115" spans="1:7" ht="15" customHeight="1">
      <c r="A115" s="14" t="s">
        <v>29</v>
      </c>
      <c r="B115" s="14">
        <v>0</v>
      </c>
      <c r="C115" s="14" t="s">
        <v>235</v>
      </c>
      <c r="D115" s="14" t="s">
        <v>16</v>
      </c>
      <c r="E115" s="15">
        <v>4.1215277777777774E-2</v>
      </c>
      <c r="F115" s="18" t="s">
        <v>236</v>
      </c>
      <c r="G115" s="6"/>
    </row>
    <row r="116" spans="1:7" ht="15" customHeight="1">
      <c r="A116" s="6" t="s">
        <v>32</v>
      </c>
      <c r="B116" s="14">
        <v>0</v>
      </c>
      <c r="C116" s="14" t="s">
        <v>237</v>
      </c>
      <c r="D116" s="6" t="s">
        <v>181</v>
      </c>
      <c r="E116" s="15">
        <v>2.614583333333333E-2</v>
      </c>
      <c r="F116" s="2" t="s">
        <v>238</v>
      </c>
      <c r="G116" s="6"/>
    </row>
    <row r="117" spans="1:7" ht="15" customHeight="1">
      <c r="A117" s="14" t="s">
        <v>33</v>
      </c>
      <c r="B117" s="14">
        <v>0</v>
      </c>
      <c r="C117" s="14" t="s">
        <v>239</v>
      </c>
      <c r="D117" s="14" t="s">
        <v>16</v>
      </c>
      <c r="E117" s="15">
        <v>4.4837962962962961E-2</v>
      </c>
      <c r="F117" s="2" t="s">
        <v>238</v>
      </c>
      <c r="G117" s="6"/>
    </row>
    <row r="118" spans="1:7" ht="15" customHeight="1">
      <c r="A118" s="6" t="s">
        <v>35</v>
      </c>
      <c r="B118" s="14">
        <v>0</v>
      </c>
      <c r="C118" s="14" t="s">
        <v>240</v>
      </c>
      <c r="D118" s="6" t="s">
        <v>16</v>
      </c>
      <c r="E118" s="15">
        <v>4.5312499999999999E-2</v>
      </c>
      <c r="F118" s="2" t="s">
        <v>238</v>
      </c>
      <c r="G118" s="6"/>
    </row>
    <row r="119" spans="1:7" ht="15" customHeight="1">
      <c r="A119" s="6" t="s">
        <v>38</v>
      </c>
      <c r="B119" s="14">
        <v>0</v>
      </c>
      <c r="C119" s="14" t="s">
        <v>241</v>
      </c>
      <c r="D119" s="6" t="s">
        <v>16</v>
      </c>
      <c r="E119" s="15">
        <v>1.3657407407407408E-2</v>
      </c>
      <c r="F119" s="2" t="s">
        <v>242</v>
      </c>
    </row>
    <row r="120" spans="1:7" ht="15" customHeight="1">
      <c r="A120" s="6" t="s">
        <v>41</v>
      </c>
      <c r="B120" s="14">
        <v>0</v>
      </c>
      <c r="C120" s="14" t="s">
        <v>243</v>
      </c>
      <c r="D120" s="6" t="s">
        <v>16</v>
      </c>
      <c r="E120" s="15">
        <v>1.3703703703703704E-2</v>
      </c>
      <c r="F120" s="2" t="s">
        <v>242</v>
      </c>
    </row>
    <row r="121" spans="1:7" ht="15" customHeight="1">
      <c r="A121" s="6" t="s">
        <v>43</v>
      </c>
      <c r="B121" s="14">
        <v>0</v>
      </c>
      <c r="C121" s="14" t="s">
        <v>244</v>
      </c>
      <c r="D121" s="6" t="s">
        <v>16</v>
      </c>
      <c r="E121" s="15">
        <v>2.6412037037037036E-2</v>
      </c>
      <c r="F121" s="2" t="s">
        <v>245</v>
      </c>
    </row>
    <row r="122" spans="1:7" ht="12.75" customHeight="1">
      <c r="A122" s="6"/>
      <c r="D122" s="6"/>
      <c r="F122" s="2"/>
    </row>
    <row r="123" spans="1:7" ht="12.75" customHeight="1">
      <c r="A123" s="6"/>
      <c r="D123" s="6"/>
      <c r="F123" s="2"/>
    </row>
    <row r="124" spans="1:7" ht="12.75" customHeight="1">
      <c r="A124" s="6"/>
      <c r="D124" s="6"/>
      <c r="F124" s="2"/>
    </row>
    <row r="125" spans="1:7" ht="12.75" customHeight="1">
      <c r="A125" s="6"/>
      <c r="D125" s="6"/>
      <c r="F125" s="2"/>
    </row>
    <row r="126" spans="1:7" ht="12.75" customHeight="1">
      <c r="A126" s="6"/>
      <c r="D126" s="6"/>
      <c r="F126" s="2"/>
    </row>
    <row r="127" spans="1:7" ht="12.75" customHeight="1">
      <c r="A127" s="6"/>
      <c r="D127" s="6"/>
      <c r="F127" s="2"/>
    </row>
    <row r="128" spans="1:7" ht="12.75" customHeight="1">
      <c r="A128" s="6"/>
      <c r="D128" s="6"/>
      <c r="F128" s="2"/>
    </row>
    <row r="129" spans="1:6" ht="12.75" customHeight="1">
      <c r="A129" s="6"/>
      <c r="D129" s="6"/>
      <c r="F129" s="2"/>
    </row>
    <row r="130" spans="1:6" ht="12.75" customHeight="1">
      <c r="A130" s="6"/>
      <c r="D130" s="6"/>
      <c r="F130" s="2"/>
    </row>
    <row r="131" spans="1:6" ht="12.75" customHeight="1">
      <c r="A131" s="6"/>
      <c r="D131" s="6"/>
      <c r="F131" s="2"/>
    </row>
    <row r="132" spans="1:6" ht="12.75" customHeight="1">
      <c r="A132" s="6"/>
      <c r="D132" s="6"/>
      <c r="F132" s="2"/>
    </row>
    <row r="133" spans="1:6" ht="12.75" customHeight="1">
      <c r="A133" s="6"/>
      <c r="D133" s="6"/>
      <c r="F133" s="2"/>
    </row>
    <row r="134" spans="1:6" ht="12.75" customHeight="1">
      <c r="A134" s="6"/>
      <c r="D134" s="6"/>
      <c r="F134" s="2"/>
    </row>
    <row r="135" spans="1:6" ht="12.75" customHeight="1">
      <c r="A135" s="6"/>
      <c r="D135" s="6"/>
      <c r="F135" s="2"/>
    </row>
    <row r="136" spans="1:6" ht="12.75" customHeight="1">
      <c r="A136" s="6"/>
      <c r="D136" s="6"/>
      <c r="F136" s="2"/>
    </row>
    <row r="137" spans="1:6" ht="12.75" customHeight="1">
      <c r="A137" s="6"/>
      <c r="D137" s="6"/>
      <c r="F137" s="2"/>
    </row>
    <row r="138" spans="1:6" ht="12.75" customHeight="1">
      <c r="A138" s="6"/>
      <c r="D138" s="6"/>
      <c r="F138" s="2"/>
    </row>
    <row r="139" spans="1:6" ht="12.75" customHeight="1">
      <c r="A139" s="6"/>
      <c r="D139" s="6"/>
      <c r="F139" s="2"/>
    </row>
    <row r="140" spans="1:6" ht="12.75" customHeight="1">
      <c r="A140" s="6"/>
      <c r="D140" s="6"/>
      <c r="F140" s="2"/>
    </row>
    <row r="141" spans="1:6" ht="12.75" customHeight="1">
      <c r="A141" s="6"/>
      <c r="D141" s="6"/>
      <c r="F141" s="2"/>
    </row>
    <row r="142" spans="1:6" ht="12.75" customHeight="1">
      <c r="A142" s="6"/>
      <c r="D142" s="6"/>
      <c r="F142" s="2"/>
    </row>
    <row r="143" spans="1:6" ht="12.75" customHeight="1">
      <c r="A143" s="6"/>
      <c r="D143" s="6"/>
      <c r="F143" s="2"/>
    </row>
    <row r="144" spans="1:6" ht="12.75" customHeight="1">
      <c r="A144" s="6"/>
      <c r="D144" s="6"/>
      <c r="F144" s="2"/>
    </row>
    <row r="145" spans="1:6" ht="12.75" customHeight="1">
      <c r="A145" s="6"/>
      <c r="D145" s="6"/>
      <c r="F145" s="2"/>
    </row>
    <row r="146" spans="1:6" ht="12.75" customHeight="1">
      <c r="A146" s="6"/>
      <c r="D146" s="6"/>
      <c r="F146" s="2"/>
    </row>
    <row r="147" spans="1:6" ht="12.75" customHeight="1">
      <c r="A147" s="6"/>
      <c r="D147" s="6"/>
      <c r="F147" s="2"/>
    </row>
    <row r="148" spans="1:6" ht="12.75" customHeight="1">
      <c r="A148" s="6"/>
      <c r="D148" s="6"/>
      <c r="F148" s="2"/>
    </row>
    <row r="149" spans="1:6" ht="12.75" customHeight="1">
      <c r="A149" s="6"/>
      <c r="D149" s="6"/>
      <c r="F149" s="2"/>
    </row>
    <row r="150" spans="1:6" ht="12.75" customHeight="1">
      <c r="A150" s="6"/>
      <c r="D150" s="6"/>
      <c r="F150" s="2"/>
    </row>
    <row r="151" spans="1:6" ht="12.75" customHeight="1">
      <c r="A151" s="6"/>
      <c r="D151" s="6"/>
      <c r="F151" s="2"/>
    </row>
    <row r="152" spans="1:6" ht="12.75" customHeight="1">
      <c r="A152" s="6"/>
      <c r="D152" s="6"/>
      <c r="F152" s="2"/>
    </row>
    <row r="153" spans="1:6" ht="12.75" customHeight="1">
      <c r="A153" s="6"/>
      <c r="D153" s="6"/>
      <c r="F153" s="2"/>
    </row>
    <row r="154" spans="1:6" ht="12.75" customHeight="1">
      <c r="A154" s="6"/>
      <c r="D154" s="6"/>
      <c r="F154" s="2"/>
    </row>
    <row r="155" spans="1:6" ht="12.75" customHeight="1">
      <c r="A155" s="6"/>
      <c r="D155" s="6"/>
      <c r="F155" s="2"/>
    </row>
    <row r="156" spans="1:6" ht="12.75" customHeight="1">
      <c r="A156" s="6"/>
      <c r="D156" s="6"/>
      <c r="F156" s="2"/>
    </row>
    <row r="157" spans="1:6" ht="12.75" customHeight="1">
      <c r="A157" s="6"/>
      <c r="D157" s="6"/>
      <c r="F157" s="2"/>
    </row>
    <row r="158" spans="1:6" ht="12.75" customHeight="1">
      <c r="A158" s="6"/>
      <c r="D158" s="6"/>
      <c r="F158" s="2"/>
    </row>
    <row r="159" spans="1:6" ht="12.75" customHeight="1">
      <c r="A159" s="6"/>
      <c r="D159" s="6"/>
      <c r="F159" s="2"/>
    </row>
    <row r="160" spans="1:6" ht="12.75" customHeight="1">
      <c r="A160" s="6"/>
      <c r="D160" s="6"/>
      <c r="F160" s="2"/>
    </row>
    <row r="161" spans="1:6" ht="12.75" customHeight="1">
      <c r="A161" s="6"/>
      <c r="D161" s="6"/>
      <c r="F161" s="2"/>
    </row>
    <row r="162" spans="1:6" ht="12.75" customHeight="1">
      <c r="A162" s="6"/>
      <c r="D162" s="6"/>
      <c r="F162" s="2"/>
    </row>
    <row r="163" spans="1:6" ht="12.75" customHeight="1">
      <c r="A163" s="6"/>
      <c r="D163" s="6"/>
      <c r="F163" s="2"/>
    </row>
    <row r="164" spans="1:6" ht="12.75" customHeight="1">
      <c r="A164" s="6"/>
      <c r="D164" s="6"/>
      <c r="F164" s="2"/>
    </row>
    <row r="165" spans="1:6" ht="12.75" customHeight="1">
      <c r="A165" s="6"/>
      <c r="D165" s="6"/>
      <c r="F165" s="2"/>
    </row>
    <row r="166" spans="1:6" ht="12.75" customHeight="1">
      <c r="A166" s="6"/>
      <c r="D166" s="6"/>
      <c r="F166" s="2"/>
    </row>
    <row r="167" spans="1:6" ht="12.75" customHeight="1">
      <c r="A167" s="6"/>
      <c r="D167" s="6"/>
      <c r="F167" s="2"/>
    </row>
    <row r="168" spans="1:6" ht="12.75" customHeight="1">
      <c r="A168" s="6"/>
      <c r="D168" s="6"/>
      <c r="F168" s="2"/>
    </row>
    <row r="169" spans="1:6" ht="12.75" customHeight="1">
      <c r="A169" s="6"/>
      <c r="D169" s="6"/>
      <c r="F169" s="2"/>
    </row>
    <row r="170" spans="1:6" ht="12.75" customHeight="1">
      <c r="A170" s="6"/>
      <c r="D170" s="6"/>
      <c r="F170" s="2"/>
    </row>
    <row r="171" spans="1:6" ht="12.75" customHeight="1">
      <c r="A171" s="6"/>
      <c r="D171" s="6"/>
      <c r="F171" s="2"/>
    </row>
    <row r="172" spans="1:6" ht="12.75" customHeight="1">
      <c r="A172" s="6"/>
      <c r="D172" s="6"/>
      <c r="F172" s="2"/>
    </row>
    <row r="173" spans="1:6" ht="12.75" customHeight="1">
      <c r="A173" s="6"/>
      <c r="D173" s="6"/>
      <c r="F173" s="2"/>
    </row>
    <row r="174" spans="1:6" ht="12.75" customHeight="1">
      <c r="A174" s="6"/>
      <c r="D174" s="6"/>
      <c r="F174" s="2"/>
    </row>
    <row r="175" spans="1:6" ht="12.75" customHeight="1">
      <c r="A175" s="6"/>
      <c r="D175" s="6"/>
      <c r="F175" s="2"/>
    </row>
    <row r="176" spans="1:6" ht="12.75" customHeight="1">
      <c r="A176" s="6"/>
      <c r="D176" s="6"/>
      <c r="F176" s="2"/>
    </row>
    <row r="177" spans="1:6" ht="12.75" customHeight="1">
      <c r="A177" s="6"/>
      <c r="D177" s="6"/>
      <c r="F177" s="2"/>
    </row>
    <row r="178" spans="1:6" ht="12.75" customHeight="1">
      <c r="A178" s="6"/>
      <c r="D178" s="6"/>
      <c r="F178" s="2"/>
    </row>
    <row r="179" spans="1:6" ht="12.75" customHeight="1">
      <c r="A179" s="6"/>
      <c r="D179" s="6"/>
      <c r="F179" s="2"/>
    </row>
    <row r="180" spans="1:6" ht="12.75" customHeight="1">
      <c r="A180" s="6"/>
      <c r="D180" s="6"/>
      <c r="F180" s="2"/>
    </row>
    <row r="181" spans="1:6" ht="12.75" customHeight="1">
      <c r="A181" s="6"/>
      <c r="D181" s="6"/>
      <c r="F181" s="2"/>
    </row>
    <row r="182" spans="1:6" ht="12.75" customHeight="1">
      <c r="A182" s="6"/>
      <c r="D182" s="6"/>
      <c r="F182" s="2"/>
    </row>
    <row r="183" spans="1:6" ht="12.75" customHeight="1">
      <c r="A183" s="6"/>
      <c r="D183" s="6"/>
      <c r="F183" s="2"/>
    </row>
    <row r="184" spans="1:6" ht="12.75" customHeight="1">
      <c r="A184" s="6"/>
      <c r="D184" s="6"/>
      <c r="F184" s="2"/>
    </row>
    <row r="185" spans="1:6" ht="12.75" customHeight="1">
      <c r="A185" s="6"/>
      <c r="D185" s="6"/>
      <c r="F185" s="2"/>
    </row>
    <row r="186" spans="1:6" ht="12.75" customHeight="1">
      <c r="A186" s="6"/>
      <c r="D186" s="6"/>
      <c r="F186" s="2"/>
    </row>
    <row r="187" spans="1:6" ht="12.75" customHeight="1">
      <c r="A187" s="6"/>
      <c r="D187" s="6"/>
      <c r="F187" s="2"/>
    </row>
    <row r="188" spans="1:6" ht="12.75" customHeight="1">
      <c r="A188" s="6"/>
      <c r="D188" s="6"/>
      <c r="F188" s="2"/>
    </row>
    <row r="189" spans="1:6" ht="12.75" customHeight="1">
      <c r="A189" s="6"/>
      <c r="D189" s="6"/>
      <c r="F189" s="2"/>
    </row>
    <row r="190" spans="1:6" ht="12.75" customHeight="1">
      <c r="A190" s="6"/>
      <c r="D190" s="6"/>
      <c r="F190" s="2"/>
    </row>
    <row r="191" spans="1:6" ht="12.75" customHeight="1">
      <c r="A191" s="6"/>
      <c r="D191" s="6"/>
      <c r="F191" s="2"/>
    </row>
    <row r="192" spans="1:6" ht="12.75" customHeight="1">
      <c r="A192" s="6"/>
      <c r="D192" s="6"/>
      <c r="F192" s="2"/>
    </row>
    <row r="193" spans="1:6" ht="12.75" customHeight="1">
      <c r="A193" s="6"/>
      <c r="D193" s="6"/>
      <c r="F193" s="2"/>
    </row>
    <row r="194" spans="1:6" ht="12.75" customHeight="1">
      <c r="A194" s="6"/>
      <c r="D194" s="6"/>
      <c r="F194" s="2"/>
    </row>
    <row r="195" spans="1:6" ht="12.75" customHeight="1">
      <c r="A195" s="6"/>
      <c r="D195" s="6"/>
      <c r="F195" s="2"/>
    </row>
    <row r="196" spans="1:6" ht="12.75" customHeight="1">
      <c r="A196" s="6"/>
      <c r="D196" s="6"/>
      <c r="F196" s="2"/>
    </row>
    <row r="197" spans="1:6" ht="12.75" customHeight="1">
      <c r="A197" s="6"/>
      <c r="D197" s="6"/>
      <c r="F197" s="2"/>
    </row>
    <row r="198" spans="1:6" ht="12.75" customHeight="1">
      <c r="A198" s="6"/>
      <c r="D198" s="6"/>
      <c r="F198" s="2"/>
    </row>
    <row r="199" spans="1:6" ht="12.75" customHeight="1">
      <c r="A199" s="6"/>
      <c r="D199" s="6"/>
      <c r="F199" s="2"/>
    </row>
    <row r="200" spans="1:6" ht="12.75" customHeight="1">
      <c r="A200" s="6"/>
      <c r="D200" s="6"/>
      <c r="F200" s="2"/>
    </row>
    <row r="201" spans="1:6" ht="12.75" customHeight="1">
      <c r="A201" s="6"/>
      <c r="D201" s="6"/>
      <c r="F201" s="2"/>
    </row>
    <row r="202" spans="1:6" ht="12.75" customHeight="1">
      <c r="A202" s="6"/>
      <c r="D202" s="6"/>
      <c r="F202" s="2"/>
    </row>
    <row r="203" spans="1:6" ht="12.75" customHeight="1">
      <c r="A203" s="6"/>
      <c r="D203" s="6"/>
      <c r="F203" s="2"/>
    </row>
    <row r="204" spans="1:6" ht="12.75" customHeight="1">
      <c r="A204" s="6"/>
      <c r="D204" s="6"/>
      <c r="F204" s="2"/>
    </row>
    <row r="205" spans="1:6" ht="12.75" customHeight="1">
      <c r="A205" s="6"/>
      <c r="D205" s="6"/>
      <c r="F205" s="2"/>
    </row>
    <row r="206" spans="1:6" ht="12.75" customHeight="1">
      <c r="A206" s="6"/>
      <c r="D206" s="6"/>
      <c r="F206" s="2"/>
    </row>
    <row r="207" spans="1:6" ht="12.75" customHeight="1">
      <c r="A207" s="6"/>
      <c r="D207" s="6"/>
      <c r="F207" s="2"/>
    </row>
    <row r="208" spans="1:6" ht="12.75" customHeight="1">
      <c r="A208" s="6"/>
      <c r="D208" s="6"/>
      <c r="F208" s="2"/>
    </row>
    <row r="209" spans="1:6" ht="12.75" customHeight="1">
      <c r="A209" s="6"/>
      <c r="D209" s="6"/>
      <c r="F209" s="2"/>
    </row>
    <row r="210" spans="1:6" ht="12.75" customHeight="1">
      <c r="A210" s="6"/>
      <c r="D210" s="6"/>
      <c r="F210" s="2"/>
    </row>
    <row r="211" spans="1:6" ht="12.75" customHeight="1">
      <c r="A211" s="6"/>
      <c r="D211" s="6"/>
      <c r="F211" s="2"/>
    </row>
    <row r="212" spans="1:6" ht="12.75" customHeight="1">
      <c r="A212" s="6"/>
      <c r="D212" s="6"/>
      <c r="F212" s="2"/>
    </row>
    <row r="213" spans="1:6" ht="12.75" customHeight="1">
      <c r="A213" s="6"/>
      <c r="D213" s="6"/>
      <c r="F213" s="2"/>
    </row>
    <row r="214" spans="1:6" ht="12.75" customHeight="1">
      <c r="A214" s="6"/>
      <c r="D214" s="6"/>
      <c r="F214" s="2"/>
    </row>
    <row r="215" spans="1:6" ht="12.75" customHeight="1">
      <c r="A215" s="6"/>
      <c r="D215" s="6"/>
      <c r="F215" s="2"/>
    </row>
    <row r="216" spans="1:6" ht="12.75" customHeight="1">
      <c r="A216" s="6"/>
      <c r="D216" s="6"/>
      <c r="F216" s="2"/>
    </row>
    <row r="217" spans="1:6" ht="12.75" customHeight="1">
      <c r="A217" s="6"/>
      <c r="D217" s="6"/>
      <c r="F217" s="2"/>
    </row>
    <row r="218" spans="1:6" ht="12.75" customHeight="1">
      <c r="A218" s="6"/>
      <c r="D218" s="6"/>
      <c r="F218" s="2"/>
    </row>
    <row r="219" spans="1:6" ht="12.75" customHeight="1">
      <c r="A219" s="6"/>
      <c r="D219" s="6"/>
      <c r="F219" s="2"/>
    </row>
    <row r="220" spans="1:6" ht="12.75" customHeight="1">
      <c r="A220" s="6"/>
      <c r="D220" s="6"/>
      <c r="F220" s="2"/>
    </row>
    <row r="221" spans="1:6" ht="12.75" customHeight="1">
      <c r="A221" s="6"/>
      <c r="D221" s="6"/>
      <c r="F221" s="2"/>
    </row>
    <row r="222" spans="1:6" ht="12.75" customHeight="1">
      <c r="A222" s="6"/>
      <c r="D222" s="6"/>
      <c r="F222" s="2"/>
    </row>
    <row r="223" spans="1:6" ht="12.75" customHeight="1">
      <c r="A223" s="6"/>
      <c r="D223" s="6"/>
      <c r="F223" s="2"/>
    </row>
    <row r="224" spans="1:6" ht="12.75" customHeight="1">
      <c r="A224" s="6"/>
      <c r="D224" s="6"/>
      <c r="F224" s="2"/>
    </row>
    <row r="225" spans="1:6" ht="12.75" customHeight="1">
      <c r="A225" s="6"/>
      <c r="D225" s="6"/>
      <c r="F225" s="2"/>
    </row>
    <row r="226" spans="1:6" ht="12.75" customHeight="1">
      <c r="A226" s="6"/>
      <c r="D226" s="6"/>
      <c r="F226" s="2"/>
    </row>
    <row r="227" spans="1:6" ht="12.75" customHeight="1">
      <c r="A227" s="6"/>
      <c r="D227" s="6"/>
      <c r="F227" s="2"/>
    </row>
    <row r="228" spans="1:6" ht="12.75" customHeight="1">
      <c r="A228" s="6"/>
      <c r="D228" s="6"/>
      <c r="F228" s="2"/>
    </row>
    <row r="229" spans="1:6" ht="12.75" customHeight="1">
      <c r="A229" s="6"/>
      <c r="D229" s="6"/>
      <c r="F229" s="2"/>
    </row>
    <row r="230" spans="1:6" ht="12.75" customHeight="1">
      <c r="A230" s="6"/>
      <c r="D230" s="6"/>
      <c r="F230" s="2"/>
    </row>
    <row r="231" spans="1:6" ht="12.75" customHeight="1">
      <c r="A231" s="6"/>
      <c r="D231" s="6"/>
      <c r="F231" s="2"/>
    </row>
    <row r="232" spans="1:6" ht="12.75" customHeight="1">
      <c r="A232" s="6"/>
      <c r="D232" s="6"/>
      <c r="F232" s="2"/>
    </row>
    <row r="233" spans="1:6" ht="12.75" customHeight="1">
      <c r="A233" s="6"/>
      <c r="D233" s="6"/>
      <c r="F233" s="2"/>
    </row>
    <row r="234" spans="1:6" ht="12.75" customHeight="1">
      <c r="A234" s="6"/>
      <c r="D234" s="6"/>
      <c r="F234" s="2"/>
    </row>
    <row r="235" spans="1:6" ht="12.75" customHeight="1">
      <c r="A235" s="6"/>
      <c r="D235" s="6"/>
      <c r="F235" s="2"/>
    </row>
    <row r="236" spans="1:6" ht="12.75" customHeight="1">
      <c r="A236" s="6"/>
      <c r="D236" s="6"/>
      <c r="F236" s="2"/>
    </row>
    <row r="237" spans="1:6" ht="12.75" customHeight="1">
      <c r="A237" s="6"/>
      <c r="D237" s="6"/>
      <c r="F237" s="2"/>
    </row>
    <row r="238" spans="1:6" ht="12.75" customHeight="1">
      <c r="A238" s="6"/>
      <c r="D238" s="6"/>
      <c r="F238" s="2"/>
    </row>
    <row r="239" spans="1:6" ht="12.75" customHeight="1">
      <c r="A239" s="6"/>
      <c r="D239" s="6"/>
      <c r="F239" s="2"/>
    </row>
    <row r="240" spans="1:6" ht="12.75" customHeight="1">
      <c r="A240" s="6"/>
      <c r="D240" s="6"/>
      <c r="F240" s="2"/>
    </row>
    <row r="241" spans="1:6" ht="12.75" customHeight="1">
      <c r="A241" s="6"/>
      <c r="D241" s="6"/>
      <c r="F241" s="2"/>
    </row>
    <row r="242" spans="1:6" ht="12.75" customHeight="1">
      <c r="A242" s="6"/>
      <c r="D242" s="6"/>
      <c r="F242" s="2"/>
    </row>
    <row r="243" spans="1:6" ht="12.75" customHeight="1">
      <c r="A243" s="6"/>
      <c r="D243" s="6"/>
      <c r="F243" s="2"/>
    </row>
    <row r="244" spans="1:6" ht="12.75" customHeight="1">
      <c r="A244" s="6"/>
      <c r="D244" s="6"/>
      <c r="F244" s="2"/>
    </row>
    <row r="245" spans="1:6" ht="12.75" customHeight="1">
      <c r="A245" s="6"/>
      <c r="D245" s="6"/>
      <c r="F245" s="2"/>
    </row>
    <row r="246" spans="1:6" ht="12.75" customHeight="1">
      <c r="A246" s="6"/>
      <c r="D246" s="6"/>
      <c r="F246" s="2"/>
    </row>
    <row r="247" spans="1:6" ht="12.75" customHeight="1">
      <c r="A247" s="6"/>
      <c r="D247" s="6"/>
      <c r="F247" s="2"/>
    </row>
    <row r="248" spans="1:6" ht="12.75" customHeight="1">
      <c r="A248" s="6"/>
      <c r="D248" s="6"/>
      <c r="F248" s="2"/>
    </row>
    <row r="249" spans="1:6" ht="12.75" customHeight="1">
      <c r="A249" s="6"/>
      <c r="D249" s="6"/>
      <c r="F249" s="2"/>
    </row>
    <row r="250" spans="1:6" ht="12.75" customHeight="1">
      <c r="A250" s="6"/>
      <c r="D250" s="6"/>
      <c r="F250" s="2"/>
    </row>
    <row r="251" spans="1:6" ht="12.75" customHeight="1">
      <c r="A251" s="6"/>
      <c r="D251" s="6"/>
      <c r="F251" s="2"/>
    </row>
    <row r="252" spans="1:6" ht="12.75" customHeight="1">
      <c r="A252" s="6"/>
      <c r="D252" s="6"/>
      <c r="F252" s="2"/>
    </row>
    <row r="253" spans="1:6" ht="12.75" customHeight="1">
      <c r="A253" s="6"/>
      <c r="D253" s="6"/>
      <c r="F253" s="2"/>
    </row>
    <row r="254" spans="1:6" ht="12.75" customHeight="1">
      <c r="A254" s="6"/>
      <c r="D254" s="6"/>
      <c r="F254" s="2"/>
    </row>
    <row r="255" spans="1:6" ht="12.75" customHeight="1">
      <c r="A255" s="6"/>
      <c r="D255" s="6"/>
      <c r="F255" s="2"/>
    </row>
    <row r="256" spans="1:6" ht="12.75" customHeight="1">
      <c r="A256" s="6"/>
      <c r="D256" s="6"/>
      <c r="F256" s="2"/>
    </row>
    <row r="257" spans="1:6" ht="12.75" customHeight="1">
      <c r="A257" s="6"/>
      <c r="D257" s="6"/>
      <c r="F257" s="2"/>
    </row>
    <row r="258" spans="1:6" ht="12.75" customHeight="1">
      <c r="A258" s="6"/>
      <c r="D258" s="6"/>
      <c r="F258" s="2"/>
    </row>
    <row r="259" spans="1:6" ht="12.75" customHeight="1">
      <c r="A259" s="6"/>
      <c r="D259" s="6"/>
      <c r="F259" s="2"/>
    </row>
    <row r="260" spans="1:6" ht="12.75" customHeight="1">
      <c r="A260" s="6"/>
      <c r="D260" s="6"/>
      <c r="F260" s="2"/>
    </row>
    <row r="261" spans="1:6" ht="12.75" customHeight="1">
      <c r="A261" s="6"/>
      <c r="D261" s="6"/>
      <c r="F261" s="2"/>
    </row>
    <row r="262" spans="1:6" ht="12.75" customHeight="1">
      <c r="A262" s="6"/>
      <c r="D262" s="6"/>
      <c r="F262" s="2"/>
    </row>
    <row r="263" spans="1:6" ht="12.75" customHeight="1">
      <c r="A263" s="6"/>
      <c r="D263" s="6"/>
      <c r="F263" s="2"/>
    </row>
    <row r="264" spans="1:6" ht="12.75" customHeight="1">
      <c r="A264" s="6"/>
      <c r="D264" s="6"/>
      <c r="F264" s="2"/>
    </row>
    <row r="265" spans="1:6" ht="12.75" customHeight="1">
      <c r="A265" s="6"/>
      <c r="D265" s="6"/>
      <c r="F265" s="2"/>
    </row>
    <row r="266" spans="1:6" ht="12.75" customHeight="1">
      <c r="A266" s="6"/>
      <c r="D266" s="6"/>
      <c r="F266" s="2"/>
    </row>
    <row r="267" spans="1:6" ht="12.75" customHeight="1">
      <c r="A267" s="6"/>
      <c r="D267" s="6"/>
      <c r="F267" s="2"/>
    </row>
    <row r="268" spans="1:6" ht="12.75" customHeight="1">
      <c r="A268" s="6"/>
      <c r="D268" s="6"/>
      <c r="F268" s="2"/>
    </row>
    <row r="269" spans="1:6" ht="12.75" customHeight="1">
      <c r="A269" s="6"/>
      <c r="D269" s="6"/>
      <c r="F269" s="2"/>
    </row>
    <row r="270" spans="1:6" ht="12.75" customHeight="1">
      <c r="A270" s="6"/>
      <c r="D270" s="6"/>
      <c r="F270" s="2"/>
    </row>
    <row r="271" spans="1:6" ht="12.75" customHeight="1">
      <c r="A271" s="6"/>
      <c r="D271" s="6"/>
      <c r="F271" s="2"/>
    </row>
    <row r="272" spans="1:6" ht="12.75" customHeight="1">
      <c r="A272" s="6"/>
      <c r="D272" s="6"/>
      <c r="F272" s="2"/>
    </row>
    <row r="273" spans="1:6" ht="12.75" customHeight="1">
      <c r="A273" s="6"/>
      <c r="D273" s="6"/>
      <c r="F273" s="2"/>
    </row>
    <row r="274" spans="1:6" ht="12.75" customHeight="1">
      <c r="A274" s="6"/>
      <c r="D274" s="6"/>
      <c r="F274" s="2"/>
    </row>
    <row r="275" spans="1:6" ht="12.75" customHeight="1">
      <c r="A275" s="6"/>
      <c r="D275" s="6"/>
      <c r="F275" s="2"/>
    </row>
    <row r="276" spans="1:6" ht="12.75" customHeight="1">
      <c r="A276" s="6"/>
      <c r="D276" s="6"/>
      <c r="F276" s="2"/>
    </row>
    <row r="277" spans="1:6" ht="12.75" customHeight="1">
      <c r="A277" s="6"/>
      <c r="D277" s="6"/>
      <c r="F277" s="2"/>
    </row>
    <row r="278" spans="1:6" ht="12.75" customHeight="1">
      <c r="A278" s="6"/>
      <c r="D278" s="6"/>
      <c r="F278" s="2"/>
    </row>
    <row r="279" spans="1:6" ht="12.75" customHeight="1">
      <c r="A279" s="6"/>
      <c r="D279" s="6"/>
      <c r="F279" s="2"/>
    </row>
    <row r="280" spans="1:6" ht="12.75" customHeight="1">
      <c r="A280" s="6"/>
      <c r="D280" s="6"/>
      <c r="F280" s="2"/>
    </row>
    <row r="281" spans="1:6" ht="12.75" customHeight="1">
      <c r="A281" s="6"/>
      <c r="D281" s="6"/>
      <c r="F281" s="2"/>
    </row>
    <row r="282" spans="1:6" ht="12.75" customHeight="1">
      <c r="A282" s="6"/>
      <c r="D282" s="6"/>
      <c r="F282" s="2"/>
    </row>
    <row r="283" spans="1:6" ht="12.75" customHeight="1">
      <c r="A283" s="6"/>
      <c r="D283" s="6"/>
      <c r="F283" s="2"/>
    </row>
    <row r="284" spans="1:6" ht="12.75" customHeight="1">
      <c r="A284" s="6"/>
      <c r="D284" s="6"/>
      <c r="F284" s="2"/>
    </row>
    <row r="285" spans="1:6" ht="12.75" customHeight="1">
      <c r="A285" s="6"/>
      <c r="D285" s="6"/>
      <c r="F285" s="2"/>
    </row>
    <row r="286" spans="1:6" ht="12.75" customHeight="1">
      <c r="A286" s="6"/>
      <c r="D286" s="6"/>
      <c r="F286" s="2"/>
    </row>
    <row r="287" spans="1:6" ht="12.75" customHeight="1">
      <c r="A287" s="6"/>
      <c r="D287" s="6"/>
      <c r="F287" s="2"/>
    </row>
    <row r="288" spans="1:6" ht="12.75" customHeight="1">
      <c r="A288" s="6"/>
      <c r="D288" s="6"/>
      <c r="F288" s="2"/>
    </row>
    <row r="289" spans="1:6" ht="12.75" customHeight="1">
      <c r="A289" s="6"/>
      <c r="D289" s="6"/>
      <c r="F289" s="2"/>
    </row>
    <row r="290" spans="1:6" ht="12.75" customHeight="1">
      <c r="A290" s="6"/>
      <c r="D290" s="6"/>
      <c r="F290" s="2"/>
    </row>
    <row r="291" spans="1:6" ht="12.75" customHeight="1">
      <c r="A291" s="6"/>
      <c r="D291" s="6"/>
      <c r="F291" s="2"/>
    </row>
    <row r="292" spans="1:6" ht="12.75" customHeight="1">
      <c r="A292" s="6"/>
      <c r="D292" s="6"/>
      <c r="F292" s="2"/>
    </row>
    <row r="293" spans="1:6" ht="12.75" customHeight="1">
      <c r="A293" s="6"/>
      <c r="D293" s="6"/>
      <c r="F293" s="2"/>
    </row>
    <row r="294" spans="1:6" ht="12.75" customHeight="1">
      <c r="A294" s="6"/>
      <c r="D294" s="6"/>
      <c r="F294" s="2"/>
    </row>
    <row r="295" spans="1:6" ht="12.75" customHeight="1">
      <c r="A295" s="6"/>
      <c r="D295" s="6"/>
      <c r="F295" s="2"/>
    </row>
    <row r="296" spans="1:6" ht="12.75" customHeight="1">
      <c r="A296" s="6"/>
      <c r="D296" s="6"/>
      <c r="F296" s="2"/>
    </row>
    <row r="297" spans="1:6" ht="12.75" customHeight="1">
      <c r="A297" s="6"/>
      <c r="D297" s="6"/>
      <c r="F297" s="2"/>
    </row>
    <row r="298" spans="1:6" ht="12.75" customHeight="1">
      <c r="A298" s="6"/>
      <c r="D298" s="6"/>
      <c r="F298" s="2"/>
    </row>
    <row r="299" spans="1:6" ht="12.75" customHeight="1">
      <c r="A299" s="6"/>
      <c r="D299" s="6"/>
      <c r="F299" s="2"/>
    </row>
    <row r="300" spans="1:6" ht="12.75" customHeight="1">
      <c r="A300" s="6"/>
      <c r="D300" s="6"/>
      <c r="F300" s="2"/>
    </row>
    <row r="301" spans="1:6" ht="12.75" customHeight="1">
      <c r="A301" s="6"/>
      <c r="D301" s="6"/>
      <c r="F301" s="2"/>
    </row>
    <row r="302" spans="1:6" ht="12.75" customHeight="1">
      <c r="A302" s="6"/>
      <c r="D302" s="6"/>
      <c r="F302" s="2"/>
    </row>
    <row r="303" spans="1:6" ht="12.75" customHeight="1">
      <c r="A303" s="6"/>
      <c r="D303" s="6"/>
      <c r="F303" s="2"/>
    </row>
    <row r="304" spans="1:6" ht="12.75" customHeight="1">
      <c r="A304" s="6"/>
      <c r="D304" s="6"/>
      <c r="F304" s="2"/>
    </row>
    <row r="305" spans="1:6" ht="12.75" customHeight="1">
      <c r="A305" s="6"/>
      <c r="D305" s="6"/>
      <c r="F305" s="2"/>
    </row>
    <row r="306" spans="1:6" ht="12.75" customHeight="1">
      <c r="A306" s="6"/>
      <c r="D306" s="6"/>
      <c r="F306" s="2"/>
    </row>
    <row r="307" spans="1:6" ht="12.75" customHeight="1">
      <c r="A307" s="6"/>
      <c r="D307" s="6"/>
      <c r="F307" s="2"/>
    </row>
    <row r="308" spans="1:6" ht="12.75" customHeight="1">
      <c r="A308" s="6"/>
      <c r="D308" s="6"/>
      <c r="F308" s="2"/>
    </row>
    <row r="309" spans="1:6" ht="12.75" customHeight="1">
      <c r="A309" s="6"/>
      <c r="D309" s="6"/>
      <c r="F309" s="2"/>
    </row>
    <row r="310" spans="1:6" ht="12.75" customHeight="1">
      <c r="A310" s="6"/>
      <c r="D310" s="6"/>
      <c r="F310" s="2"/>
    </row>
    <row r="311" spans="1:6" ht="12.75" customHeight="1">
      <c r="A311" s="6"/>
      <c r="D311" s="6"/>
      <c r="F311" s="2"/>
    </row>
    <row r="312" spans="1:6" ht="12.75" customHeight="1">
      <c r="A312" s="6"/>
      <c r="D312" s="6"/>
      <c r="F312" s="2"/>
    </row>
    <row r="313" spans="1:6" ht="12.75" customHeight="1">
      <c r="A313" s="6"/>
      <c r="D313" s="6"/>
      <c r="F313" s="2"/>
    </row>
    <row r="314" spans="1:6" ht="12.75" customHeight="1">
      <c r="A314" s="6"/>
      <c r="D314" s="6"/>
      <c r="F314" s="2"/>
    </row>
    <row r="315" spans="1:6" ht="12.75" customHeight="1">
      <c r="A315" s="6"/>
      <c r="D315" s="6"/>
      <c r="F315" s="2"/>
    </row>
    <row r="316" spans="1:6" ht="12.75" customHeight="1">
      <c r="A316" s="6"/>
      <c r="D316" s="6"/>
      <c r="F316" s="2"/>
    </row>
    <row r="317" spans="1:6" ht="12.75" customHeight="1">
      <c r="A317" s="6"/>
      <c r="D317" s="6"/>
      <c r="F317" s="2"/>
    </row>
    <row r="318" spans="1:6" ht="12.75" customHeight="1">
      <c r="A318" s="6"/>
      <c r="D318" s="6"/>
      <c r="F318" s="2"/>
    </row>
    <row r="319" spans="1:6" ht="12.75" customHeight="1">
      <c r="A319" s="6"/>
      <c r="D319" s="6"/>
      <c r="F319" s="2"/>
    </row>
    <row r="320" spans="1:6" ht="12.75" customHeight="1">
      <c r="A320" s="6"/>
      <c r="D320" s="6"/>
      <c r="F320" s="2"/>
    </row>
    <row r="321" spans="1:6" ht="12.75" customHeight="1">
      <c r="A321" s="6"/>
      <c r="D321" s="6"/>
      <c r="F321" s="2"/>
    </row>
    <row r="322" spans="1:6" ht="12.75" customHeight="1">
      <c r="A322" s="6"/>
      <c r="D322" s="6"/>
      <c r="F322" s="2"/>
    </row>
    <row r="323" spans="1:6" ht="12.75" customHeight="1">
      <c r="A323" s="6"/>
      <c r="D323" s="6"/>
      <c r="F323" s="2"/>
    </row>
    <row r="324" spans="1:6" ht="12.75" customHeight="1">
      <c r="A324" s="6"/>
      <c r="D324" s="6"/>
      <c r="F324" s="2"/>
    </row>
    <row r="325" spans="1:6" ht="12.75" customHeight="1">
      <c r="A325" s="6"/>
      <c r="D325" s="6"/>
      <c r="F325" s="2"/>
    </row>
    <row r="326" spans="1:6" ht="12.75" customHeight="1">
      <c r="A326" s="6"/>
      <c r="D326" s="6"/>
      <c r="F326" s="2"/>
    </row>
    <row r="327" spans="1:6" ht="12.75" customHeight="1">
      <c r="A327" s="6"/>
      <c r="D327" s="6"/>
      <c r="F327" s="2"/>
    </row>
    <row r="328" spans="1:6" ht="12.75" customHeight="1">
      <c r="A328" s="6"/>
      <c r="D328" s="6"/>
      <c r="F328" s="2"/>
    </row>
    <row r="329" spans="1:6" ht="12.75" customHeight="1">
      <c r="A329" s="6"/>
      <c r="D329" s="6"/>
      <c r="F329" s="2"/>
    </row>
    <row r="330" spans="1:6" ht="12.75" customHeight="1">
      <c r="A330" s="6"/>
      <c r="D330" s="6"/>
      <c r="F330" s="2"/>
    </row>
    <row r="331" spans="1:6" ht="12.75" customHeight="1">
      <c r="A331" s="6"/>
      <c r="D331" s="6"/>
      <c r="F331" s="2"/>
    </row>
    <row r="332" spans="1:6" ht="12.75" customHeight="1">
      <c r="A332" s="6"/>
      <c r="D332" s="6"/>
      <c r="F332" s="2"/>
    </row>
    <row r="333" spans="1:6" ht="12.75" customHeight="1">
      <c r="A333" s="6"/>
      <c r="D333" s="6"/>
      <c r="F333" s="2"/>
    </row>
    <row r="334" spans="1:6" ht="12.75" customHeight="1">
      <c r="A334" s="6"/>
      <c r="D334" s="6"/>
      <c r="F334" s="2"/>
    </row>
    <row r="335" spans="1:6" ht="12.75" customHeight="1">
      <c r="A335" s="6"/>
      <c r="D335" s="6"/>
      <c r="F335" s="2"/>
    </row>
    <row r="336" spans="1:6" ht="12.75" customHeight="1">
      <c r="A336" s="6"/>
      <c r="D336" s="6"/>
      <c r="F336" s="2"/>
    </row>
    <row r="337" spans="1:6" ht="12.75" customHeight="1">
      <c r="A337" s="6"/>
      <c r="D337" s="6"/>
      <c r="F337" s="2"/>
    </row>
    <row r="338" spans="1:6" ht="12.75" customHeight="1">
      <c r="A338" s="6"/>
      <c r="D338" s="6"/>
      <c r="F338" s="2"/>
    </row>
    <row r="339" spans="1:6" ht="12.75" customHeight="1">
      <c r="A339" s="6"/>
      <c r="D339" s="6"/>
      <c r="F339" s="2"/>
    </row>
    <row r="340" spans="1:6" ht="12.75" customHeight="1">
      <c r="A340" s="6"/>
      <c r="D340" s="6"/>
      <c r="F340" s="2"/>
    </row>
    <row r="341" spans="1:6" ht="12.75" customHeight="1">
      <c r="A341" s="6"/>
      <c r="D341" s="6"/>
      <c r="F341" s="2"/>
    </row>
    <row r="342" spans="1:6" ht="12.75" customHeight="1">
      <c r="A342" s="6"/>
      <c r="D342" s="6"/>
      <c r="F342" s="2"/>
    </row>
    <row r="343" spans="1:6" ht="12.75" customHeight="1">
      <c r="A343" s="6"/>
      <c r="D343" s="6"/>
      <c r="F343" s="2"/>
    </row>
    <row r="344" spans="1:6" ht="12.75" customHeight="1">
      <c r="A344" s="6"/>
      <c r="D344" s="6"/>
      <c r="F344" s="2"/>
    </row>
    <row r="345" spans="1:6" ht="12.75" customHeight="1">
      <c r="A345" s="6"/>
      <c r="D345" s="6"/>
      <c r="F345" s="2"/>
    </row>
    <row r="346" spans="1:6" ht="12.75" customHeight="1">
      <c r="A346" s="6"/>
      <c r="D346" s="6"/>
      <c r="F346" s="2"/>
    </row>
    <row r="347" spans="1:6" ht="12.75" customHeight="1">
      <c r="A347" s="6"/>
      <c r="D347" s="6"/>
      <c r="F347" s="2"/>
    </row>
    <row r="348" spans="1:6" ht="12.75" customHeight="1">
      <c r="A348" s="6"/>
      <c r="D348" s="6"/>
      <c r="F348" s="2"/>
    </row>
    <row r="349" spans="1:6" ht="12.75" customHeight="1">
      <c r="A349" s="6"/>
      <c r="D349" s="6"/>
      <c r="F349" s="2"/>
    </row>
    <row r="350" spans="1:6" ht="12.75" customHeight="1">
      <c r="A350" s="6"/>
      <c r="D350" s="6"/>
      <c r="F350" s="2"/>
    </row>
    <row r="351" spans="1:6" ht="12.75" customHeight="1">
      <c r="A351" s="6"/>
      <c r="D351" s="6"/>
      <c r="F351" s="2"/>
    </row>
    <row r="352" spans="1:6" ht="12.75" customHeight="1">
      <c r="A352" s="6"/>
      <c r="D352" s="6"/>
      <c r="F352" s="2"/>
    </row>
    <row r="353" spans="1:6" ht="12.75" customHeight="1">
      <c r="A353" s="6"/>
      <c r="D353" s="6"/>
      <c r="F353" s="2"/>
    </row>
    <row r="354" spans="1:6" ht="12.75" customHeight="1">
      <c r="A354" s="6"/>
      <c r="D354" s="6"/>
      <c r="F354" s="2"/>
    </row>
    <row r="355" spans="1:6" ht="12.75" customHeight="1">
      <c r="A355" s="6"/>
      <c r="D355" s="6"/>
      <c r="F355" s="2"/>
    </row>
    <row r="356" spans="1:6" ht="12.75" customHeight="1">
      <c r="A356" s="6"/>
      <c r="D356" s="6"/>
      <c r="F356" s="2"/>
    </row>
    <row r="357" spans="1:6" ht="12.75" customHeight="1">
      <c r="A357" s="6"/>
      <c r="D357" s="6"/>
      <c r="F357" s="2"/>
    </row>
    <row r="358" spans="1:6" ht="12.75" customHeight="1">
      <c r="A358" s="6"/>
      <c r="D358" s="6"/>
      <c r="F358" s="2"/>
    </row>
    <row r="359" spans="1:6" ht="12.75" customHeight="1">
      <c r="A359" s="6"/>
      <c r="D359" s="6"/>
      <c r="F359" s="2"/>
    </row>
    <row r="360" spans="1:6" ht="12.75" customHeight="1">
      <c r="A360" s="6"/>
      <c r="D360" s="6"/>
      <c r="F360" s="2"/>
    </row>
    <row r="361" spans="1:6" ht="12.75" customHeight="1">
      <c r="A361" s="6"/>
      <c r="D361" s="6"/>
      <c r="F361" s="2"/>
    </row>
    <row r="362" spans="1:6" ht="12.75" customHeight="1">
      <c r="A362" s="6"/>
      <c r="D362" s="6"/>
      <c r="F362" s="2"/>
    </row>
    <row r="363" spans="1:6" ht="12.75" customHeight="1">
      <c r="A363" s="6"/>
      <c r="D363" s="6"/>
      <c r="F363" s="2"/>
    </row>
    <row r="364" spans="1:6" ht="12.75" customHeight="1">
      <c r="A364" s="6"/>
      <c r="D364" s="6"/>
      <c r="F364" s="2"/>
    </row>
    <row r="365" spans="1:6" ht="12.75" customHeight="1">
      <c r="A365" s="6"/>
      <c r="D365" s="6"/>
      <c r="F365" s="2"/>
    </row>
    <row r="366" spans="1:6" ht="12.75" customHeight="1">
      <c r="A366" s="6"/>
      <c r="D366" s="6"/>
      <c r="F366" s="2"/>
    </row>
    <row r="367" spans="1:6" ht="12.75" customHeight="1">
      <c r="A367" s="6"/>
      <c r="D367" s="6"/>
      <c r="F367" s="2"/>
    </row>
    <row r="368" spans="1:6" ht="12.75" customHeight="1">
      <c r="A368" s="6"/>
      <c r="D368" s="6"/>
      <c r="F368" s="2"/>
    </row>
    <row r="369" spans="1:6" ht="12.75" customHeight="1">
      <c r="A369" s="6"/>
      <c r="D369" s="6"/>
      <c r="F369" s="2"/>
    </row>
    <row r="370" spans="1:6" ht="12.75" customHeight="1">
      <c r="A370" s="6"/>
      <c r="D370" s="6"/>
      <c r="F370" s="2"/>
    </row>
    <row r="371" spans="1:6" ht="12.75" customHeight="1">
      <c r="A371" s="6"/>
      <c r="D371" s="6"/>
      <c r="F371" s="2"/>
    </row>
    <row r="372" spans="1:6" ht="12.75" customHeight="1">
      <c r="A372" s="6"/>
      <c r="D372" s="6"/>
      <c r="F372" s="2"/>
    </row>
    <row r="373" spans="1:6" ht="12.75" customHeight="1">
      <c r="A373" s="6"/>
      <c r="D373" s="6"/>
      <c r="F373" s="2"/>
    </row>
    <row r="374" spans="1:6" ht="12.75" customHeight="1">
      <c r="A374" s="6"/>
      <c r="D374" s="6"/>
      <c r="F374" s="2"/>
    </row>
    <row r="375" spans="1:6" ht="12.75" customHeight="1">
      <c r="A375" s="6"/>
      <c r="D375" s="6"/>
      <c r="F375" s="2"/>
    </row>
    <row r="376" spans="1:6" ht="12.75" customHeight="1">
      <c r="A376" s="6"/>
      <c r="D376" s="6"/>
      <c r="F376" s="2"/>
    </row>
    <row r="377" spans="1:6" ht="12.75" customHeight="1">
      <c r="A377" s="6"/>
      <c r="D377" s="6"/>
      <c r="F377" s="2"/>
    </row>
    <row r="378" spans="1:6" ht="12.75" customHeight="1">
      <c r="A378" s="6"/>
      <c r="D378" s="6"/>
      <c r="F378" s="2"/>
    </row>
    <row r="379" spans="1:6" ht="12.75" customHeight="1">
      <c r="A379" s="6"/>
      <c r="D379" s="6"/>
      <c r="F379" s="2"/>
    </row>
    <row r="380" spans="1:6" ht="12.75" customHeight="1">
      <c r="A380" s="6"/>
      <c r="D380" s="6"/>
      <c r="F380" s="2"/>
    </row>
    <row r="381" spans="1:6" ht="12.75" customHeight="1">
      <c r="A381" s="6"/>
      <c r="D381" s="6"/>
      <c r="F381" s="2"/>
    </row>
    <row r="382" spans="1:6" ht="12.75" customHeight="1">
      <c r="A382" s="6"/>
      <c r="D382" s="6"/>
      <c r="F382" s="2"/>
    </row>
    <row r="383" spans="1:6" ht="12.75" customHeight="1">
      <c r="A383" s="6"/>
      <c r="D383" s="6"/>
      <c r="F383" s="2"/>
    </row>
    <row r="384" spans="1:6" ht="12.75" customHeight="1">
      <c r="A384" s="6"/>
      <c r="D384" s="6"/>
      <c r="F384" s="2"/>
    </row>
    <row r="385" spans="1:6" ht="12.75" customHeight="1">
      <c r="A385" s="6"/>
      <c r="D385" s="6"/>
      <c r="F385" s="2"/>
    </row>
    <row r="386" spans="1:6" ht="12.75" customHeight="1">
      <c r="A386" s="6"/>
      <c r="D386" s="6"/>
      <c r="F386" s="2"/>
    </row>
    <row r="387" spans="1:6" ht="12.75" customHeight="1">
      <c r="A387" s="6"/>
      <c r="D387" s="6"/>
      <c r="F387" s="2"/>
    </row>
    <row r="388" spans="1:6" ht="12.75" customHeight="1">
      <c r="A388" s="6"/>
      <c r="D388" s="6"/>
      <c r="F388" s="2"/>
    </row>
    <row r="389" spans="1:6" ht="12.75" customHeight="1">
      <c r="A389" s="6"/>
      <c r="D389" s="6"/>
      <c r="F389" s="2"/>
    </row>
    <row r="390" spans="1:6" ht="12.75" customHeight="1">
      <c r="A390" s="6"/>
      <c r="D390" s="6"/>
      <c r="F390" s="2"/>
    </row>
    <row r="391" spans="1:6" ht="12.75" customHeight="1">
      <c r="A391" s="6"/>
      <c r="D391" s="6"/>
      <c r="F391" s="2"/>
    </row>
    <row r="392" spans="1:6" ht="12.75" customHeight="1">
      <c r="A392" s="6"/>
      <c r="D392" s="6"/>
      <c r="F392" s="2"/>
    </row>
    <row r="393" spans="1:6" ht="12.75" customHeight="1">
      <c r="A393" s="6"/>
      <c r="D393" s="6"/>
      <c r="F393" s="2"/>
    </row>
    <row r="394" spans="1:6" ht="12.75" customHeight="1">
      <c r="A394" s="6"/>
      <c r="D394" s="6"/>
      <c r="F394" s="2"/>
    </row>
    <row r="395" spans="1:6" ht="12.75" customHeight="1">
      <c r="A395" s="6"/>
      <c r="D395" s="6"/>
      <c r="F395" s="2"/>
    </row>
    <row r="396" spans="1:6" ht="12.75" customHeight="1">
      <c r="A396" s="6"/>
      <c r="D396" s="6"/>
      <c r="F396" s="2"/>
    </row>
    <row r="397" spans="1:6" ht="12.75" customHeight="1">
      <c r="A397" s="6"/>
      <c r="D397" s="6"/>
      <c r="F397" s="2"/>
    </row>
    <row r="398" spans="1:6" ht="12.75" customHeight="1">
      <c r="A398" s="6"/>
      <c r="D398" s="6"/>
      <c r="F398" s="2"/>
    </row>
    <row r="399" spans="1:6" ht="12.75" customHeight="1">
      <c r="A399" s="6"/>
      <c r="D399" s="6"/>
      <c r="F399" s="2"/>
    </row>
    <row r="400" spans="1:6" ht="12.75" customHeight="1">
      <c r="A400" s="6"/>
      <c r="D400" s="6"/>
      <c r="F400" s="2"/>
    </row>
    <row r="401" spans="1:6" ht="12.75" customHeight="1">
      <c r="A401" s="6"/>
      <c r="D401" s="6"/>
      <c r="F401" s="2"/>
    </row>
    <row r="402" spans="1:6" ht="12.75" customHeight="1">
      <c r="A402" s="6"/>
      <c r="D402" s="6"/>
      <c r="F402" s="2"/>
    </row>
    <row r="403" spans="1:6" ht="12.75" customHeight="1">
      <c r="A403" s="6"/>
      <c r="D403" s="6"/>
      <c r="F403" s="2"/>
    </row>
    <row r="404" spans="1:6" ht="12.75" customHeight="1">
      <c r="A404" s="6"/>
      <c r="D404" s="6"/>
      <c r="F404" s="2"/>
    </row>
    <row r="405" spans="1:6" ht="12.75" customHeight="1">
      <c r="A405" s="6"/>
      <c r="D405" s="6"/>
      <c r="F405" s="2"/>
    </row>
    <row r="406" spans="1:6" ht="12.75" customHeight="1">
      <c r="A406" s="6"/>
      <c r="D406" s="6"/>
      <c r="F406" s="2"/>
    </row>
    <row r="407" spans="1:6" ht="12.75" customHeight="1">
      <c r="A407" s="6"/>
      <c r="D407" s="6"/>
      <c r="F407" s="2"/>
    </row>
    <row r="408" spans="1:6" ht="12.75" customHeight="1">
      <c r="A408" s="6"/>
      <c r="D408" s="6"/>
      <c r="F408" s="2"/>
    </row>
    <row r="409" spans="1:6" ht="12.75" customHeight="1">
      <c r="A409" s="6"/>
      <c r="D409" s="6"/>
      <c r="F409" s="2"/>
    </row>
    <row r="410" spans="1:6" ht="12.75" customHeight="1">
      <c r="A410" s="6"/>
      <c r="D410" s="6"/>
      <c r="F410" s="2"/>
    </row>
    <row r="411" spans="1:6" ht="12.75" customHeight="1">
      <c r="A411" s="6"/>
      <c r="D411" s="6"/>
      <c r="F411" s="2"/>
    </row>
    <row r="412" spans="1:6" ht="12.75" customHeight="1">
      <c r="A412" s="6"/>
      <c r="D412" s="6"/>
      <c r="F412" s="2"/>
    </row>
    <row r="413" spans="1:6" ht="12.75" customHeight="1">
      <c r="A413" s="6"/>
      <c r="D413" s="6"/>
      <c r="F413" s="2"/>
    </row>
    <row r="414" spans="1:6" ht="12.75" customHeight="1">
      <c r="A414" s="6"/>
      <c r="D414" s="6"/>
      <c r="F414" s="2"/>
    </row>
    <row r="415" spans="1:6" ht="12.75" customHeight="1">
      <c r="A415" s="6"/>
      <c r="D415" s="6"/>
      <c r="F415" s="2"/>
    </row>
    <row r="416" spans="1:6" ht="12.75" customHeight="1">
      <c r="A416" s="6"/>
      <c r="D416" s="6"/>
      <c r="F416" s="2"/>
    </row>
    <row r="417" spans="1:6" ht="12.75" customHeight="1">
      <c r="A417" s="6"/>
      <c r="D417" s="6"/>
      <c r="F417" s="2"/>
    </row>
    <row r="418" spans="1:6" ht="12.75" customHeight="1">
      <c r="A418" s="6"/>
      <c r="D418" s="6"/>
      <c r="F418" s="2"/>
    </row>
    <row r="419" spans="1:6" ht="12.75" customHeight="1">
      <c r="A419" s="6"/>
      <c r="D419" s="6"/>
      <c r="F419" s="2"/>
    </row>
    <row r="420" spans="1:6" ht="12.75" customHeight="1">
      <c r="A420" s="6"/>
      <c r="D420" s="6"/>
      <c r="F420" s="2"/>
    </row>
    <row r="421" spans="1:6" ht="12.75" customHeight="1">
      <c r="A421" s="6"/>
      <c r="D421" s="6"/>
      <c r="F421" s="2"/>
    </row>
    <row r="422" spans="1:6" ht="12.75" customHeight="1">
      <c r="A422" s="6"/>
      <c r="D422" s="6"/>
      <c r="F422" s="2"/>
    </row>
    <row r="423" spans="1:6" ht="12.75" customHeight="1">
      <c r="A423" s="6"/>
      <c r="D423" s="6"/>
      <c r="F423" s="2"/>
    </row>
    <row r="424" spans="1:6" ht="12.75" customHeight="1">
      <c r="A424" s="6"/>
      <c r="D424" s="6"/>
      <c r="F424" s="2"/>
    </row>
    <row r="425" spans="1:6" ht="12.75" customHeight="1">
      <c r="A425" s="6"/>
      <c r="D425" s="6"/>
      <c r="F425" s="2"/>
    </row>
    <row r="426" spans="1:6" ht="12.75" customHeight="1">
      <c r="A426" s="6"/>
      <c r="D426" s="6"/>
      <c r="F426" s="2"/>
    </row>
    <row r="427" spans="1:6" ht="12.75" customHeight="1">
      <c r="A427" s="6"/>
      <c r="D427" s="6"/>
      <c r="F427" s="2"/>
    </row>
    <row r="428" spans="1:6" ht="12.75" customHeight="1">
      <c r="A428" s="6"/>
      <c r="D428" s="6"/>
      <c r="F428" s="2"/>
    </row>
    <row r="429" spans="1:6" ht="12.75" customHeight="1">
      <c r="A429" s="6"/>
      <c r="D429" s="6"/>
      <c r="F429" s="2"/>
    </row>
    <row r="430" spans="1:6" ht="12.75" customHeight="1">
      <c r="A430" s="6"/>
      <c r="D430" s="6"/>
      <c r="F430" s="2"/>
    </row>
    <row r="431" spans="1:6" ht="12.75" customHeight="1">
      <c r="A431" s="6"/>
      <c r="D431" s="6"/>
      <c r="F431" s="2"/>
    </row>
    <row r="432" spans="1:6" ht="12.75" customHeight="1">
      <c r="A432" s="6"/>
      <c r="D432" s="6"/>
      <c r="F432" s="2"/>
    </row>
    <row r="433" spans="1:6" ht="12.75" customHeight="1">
      <c r="A433" s="6"/>
      <c r="D433" s="6"/>
      <c r="F433" s="2"/>
    </row>
    <row r="434" spans="1:6" ht="12.75" customHeight="1">
      <c r="A434" s="6"/>
      <c r="D434" s="6"/>
      <c r="F434" s="2"/>
    </row>
    <row r="435" spans="1:6" ht="12.75" customHeight="1">
      <c r="A435" s="6"/>
      <c r="D435" s="6"/>
      <c r="F435" s="2"/>
    </row>
    <row r="436" spans="1:6" ht="12.75" customHeight="1">
      <c r="A436" s="6"/>
      <c r="D436" s="6"/>
      <c r="F436" s="2"/>
    </row>
    <row r="437" spans="1:6" ht="12.75" customHeight="1">
      <c r="A437" s="6"/>
      <c r="D437" s="6"/>
      <c r="F437" s="2"/>
    </row>
    <row r="438" spans="1:6" ht="12.75" customHeight="1">
      <c r="A438" s="6"/>
      <c r="D438" s="6"/>
      <c r="F438" s="2"/>
    </row>
    <row r="439" spans="1:6" ht="12.75" customHeight="1">
      <c r="A439" s="6"/>
      <c r="D439" s="6"/>
      <c r="F439" s="2"/>
    </row>
    <row r="440" spans="1:6" ht="12.75" customHeight="1">
      <c r="A440" s="6"/>
      <c r="D440" s="6"/>
      <c r="F440" s="2"/>
    </row>
    <row r="441" spans="1:6" ht="12.75" customHeight="1">
      <c r="A441" s="6"/>
      <c r="D441" s="6"/>
      <c r="F441" s="2"/>
    </row>
    <row r="442" spans="1:6" ht="12.75" customHeight="1">
      <c r="A442" s="6"/>
      <c r="D442" s="6"/>
      <c r="F442" s="2"/>
    </row>
    <row r="443" spans="1:6" ht="12.75" customHeight="1">
      <c r="A443" s="6"/>
      <c r="D443" s="6"/>
      <c r="F443" s="2"/>
    </row>
    <row r="444" spans="1:6" ht="12.75" customHeight="1">
      <c r="A444" s="6"/>
      <c r="D444" s="6"/>
      <c r="F444" s="2"/>
    </row>
    <row r="445" spans="1:6" ht="12.75" customHeight="1">
      <c r="A445" s="6"/>
      <c r="D445" s="6"/>
      <c r="F445" s="2"/>
    </row>
    <row r="446" spans="1:6" ht="12.75" customHeight="1">
      <c r="A446" s="6"/>
      <c r="D446" s="6"/>
      <c r="F446" s="2"/>
    </row>
    <row r="447" spans="1:6" ht="12.75" customHeight="1">
      <c r="A447" s="6"/>
      <c r="D447" s="6"/>
      <c r="F447" s="2"/>
    </row>
    <row r="448" spans="1:6" ht="12.75" customHeight="1">
      <c r="A448" s="6"/>
      <c r="D448" s="6"/>
      <c r="F448" s="2"/>
    </row>
    <row r="449" spans="1:6" ht="12.75" customHeight="1">
      <c r="A449" s="6"/>
      <c r="D449" s="6"/>
      <c r="F449" s="2"/>
    </row>
    <row r="450" spans="1:6" ht="12.75" customHeight="1">
      <c r="A450" s="6"/>
      <c r="D450" s="6"/>
      <c r="F450" s="2"/>
    </row>
    <row r="451" spans="1:6" ht="12.75" customHeight="1">
      <c r="A451" s="6"/>
      <c r="D451" s="6"/>
      <c r="F451" s="2"/>
    </row>
    <row r="452" spans="1:6" ht="12.75" customHeight="1">
      <c r="A452" s="6"/>
      <c r="D452" s="6"/>
      <c r="F452" s="2"/>
    </row>
    <row r="453" spans="1:6" ht="12.75" customHeight="1">
      <c r="A453" s="6"/>
      <c r="D453" s="6"/>
      <c r="F453" s="2"/>
    </row>
    <row r="454" spans="1:6" ht="12.75" customHeight="1">
      <c r="A454" s="6"/>
      <c r="D454" s="6"/>
      <c r="F454" s="2"/>
    </row>
    <row r="455" spans="1:6" ht="12.75" customHeight="1">
      <c r="A455" s="6"/>
      <c r="D455" s="6"/>
      <c r="F455" s="2"/>
    </row>
    <row r="456" spans="1:6" ht="12.75" customHeight="1">
      <c r="A456" s="6"/>
      <c r="D456" s="6"/>
      <c r="F456" s="2"/>
    </row>
    <row r="457" spans="1:6" ht="12.75" customHeight="1">
      <c r="A457" s="6"/>
      <c r="D457" s="6"/>
      <c r="F457" s="2"/>
    </row>
    <row r="458" spans="1:6" ht="12.75" customHeight="1">
      <c r="A458" s="6"/>
      <c r="D458" s="6"/>
      <c r="F458" s="2"/>
    </row>
    <row r="459" spans="1:6" ht="12.75" customHeight="1">
      <c r="A459" s="6"/>
      <c r="D459" s="6"/>
      <c r="F459" s="2"/>
    </row>
    <row r="460" spans="1:6" ht="12.75" customHeight="1">
      <c r="A460" s="6"/>
      <c r="D460" s="6"/>
      <c r="F460" s="2"/>
    </row>
    <row r="461" spans="1:6" ht="12.75" customHeight="1">
      <c r="A461" s="6"/>
      <c r="D461" s="6"/>
      <c r="F461" s="2"/>
    </row>
    <row r="462" spans="1:6" ht="12.75" customHeight="1">
      <c r="A462" s="6"/>
      <c r="D462" s="6"/>
      <c r="F462" s="2"/>
    </row>
    <row r="463" spans="1:6" ht="12.75" customHeight="1">
      <c r="A463" s="6"/>
      <c r="D463" s="6"/>
      <c r="F463" s="2"/>
    </row>
    <row r="464" spans="1:6" ht="12.75" customHeight="1">
      <c r="A464" s="6"/>
      <c r="D464" s="6"/>
      <c r="F464" s="2"/>
    </row>
    <row r="465" spans="1:6" ht="12.75" customHeight="1">
      <c r="A465" s="6"/>
      <c r="D465" s="6"/>
      <c r="F465" s="2"/>
    </row>
    <row r="466" spans="1:6" ht="12.75" customHeight="1">
      <c r="A466" s="6"/>
      <c r="D466" s="6"/>
      <c r="F466" s="2"/>
    </row>
    <row r="467" spans="1:6" ht="12.75" customHeight="1">
      <c r="A467" s="6"/>
      <c r="D467" s="6"/>
      <c r="F467" s="2"/>
    </row>
    <row r="468" spans="1:6" ht="12.75" customHeight="1">
      <c r="A468" s="6"/>
      <c r="D468" s="6"/>
      <c r="F468" s="2"/>
    </row>
    <row r="469" spans="1:6" ht="12.75" customHeight="1">
      <c r="A469" s="6"/>
      <c r="D469" s="6"/>
      <c r="F469" s="2"/>
    </row>
    <row r="470" spans="1:6" ht="12.75" customHeight="1">
      <c r="A470" s="6"/>
      <c r="D470" s="6"/>
      <c r="F470" s="2"/>
    </row>
    <row r="471" spans="1:6" ht="12.75" customHeight="1">
      <c r="A471" s="6"/>
      <c r="D471" s="6"/>
      <c r="F471" s="2"/>
    </row>
    <row r="472" spans="1:6" ht="12.75" customHeight="1">
      <c r="A472" s="6"/>
      <c r="D472" s="6"/>
      <c r="F472" s="2"/>
    </row>
    <row r="473" spans="1:6" ht="12.75" customHeight="1">
      <c r="A473" s="6"/>
      <c r="D473" s="6"/>
      <c r="F473" s="2"/>
    </row>
    <row r="474" spans="1:6" ht="12.75" customHeight="1">
      <c r="A474" s="6"/>
      <c r="D474" s="6"/>
      <c r="F474" s="2"/>
    </row>
    <row r="475" spans="1:6" ht="12.75" customHeight="1">
      <c r="A475" s="6"/>
      <c r="D475" s="6"/>
      <c r="F475" s="2"/>
    </row>
    <row r="476" spans="1:6" ht="12.75" customHeight="1">
      <c r="A476" s="6"/>
      <c r="D476" s="6"/>
      <c r="F476" s="2"/>
    </row>
    <row r="477" spans="1:6" ht="12.75" customHeight="1">
      <c r="A477" s="6"/>
      <c r="D477" s="6"/>
      <c r="F477" s="2"/>
    </row>
    <row r="478" spans="1:6" ht="12.75" customHeight="1">
      <c r="A478" s="6"/>
      <c r="D478" s="6"/>
      <c r="F478" s="2"/>
    </row>
    <row r="479" spans="1:6" ht="12.75" customHeight="1">
      <c r="A479" s="6"/>
      <c r="D479" s="6"/>
      <c r="F479" s="2"/>
    </row>
    <row r="480" spans="1:6" ht="12.75" customHeight="1">
      <c r="A480" s="6"/>
      <c r="D480" s="6"/>
      <c r="F480" s="2"/>
    </row>
    <row r="481" spans="1:6" ht="12.75" customHeight="1">
      <c r="A481" s="6"/>
      <c r="D481" s="6"/>
      <c r="F481" s="2"/>
    </row>
    <row r="482" spans="1:6" ht="12.75" customHeight="1">
      <c r="A482" s="6"/>
      <c r="D482" s="6"/>
      <c r="F482" s="2"/>
    </row>
    <row r="483" spans="1:6" ht="12.75" customHeight="1">
      <c r="A483" s="6"/>
      <c r="D483" s="6"/>
      <c r="F483" s="2"/>
    </row>
    <row r="484" spans="1:6" ht="12.75" customHeight="1">
      <c r="A484" s="6"/>
      <c r="D484" s="6"/>
      <c r="F484" s="2"/>
    </row>
    <row r="485" spans="1:6" ht="12.75" customHeight="1">
      <c r="A485" s="6"/>
      <c r="D485" s="6"/>
      <c r="F485" s="2"/>
    </row>
    <row r="486" spans="1:6" ht="12.75" customHeight="1">
      <c r="A486" s="6"/>
      <c r="D486" s="6"/>
      <c r="F486" s="2"/>
    </row>
    <row r="487" spans="1:6" ht="12.75" customHeight="1">
      <c r="A487" s="6"/>
      <c r="D487" s="6"/>
      <c r="F487" s="2"/>
    </row>
    <row r="488" spans="1:6" ht="12.75" customHeight="1">
      <c r="A488" s="6"/>
      <c r="D488" s="6"/>
      <c r="F488" s="2"/>
    </row>
    <row r="489" spans="1:6" ht="12.75" customHeight="1">
      <c r="A489" s="6"/>
      <c r="D489" s="6"/>
      <c r="F489" s="2"/>
    </row>
    <row r="490" spans="1:6" ht="12.75" customHeight="1">
      <c r="A490" s="6"/>
      <c r="D490" s="6"/>
      <c r="F490" s="2"/>
    </row>
    <row r="491" spans="1:6" ht="12.75" customHeight="1">
      <c r="A491" s="6"/>
      <c r="D491" s="6"/>
      <c r="F491" s="2"/>
    </row>
    <row r="492" spans="1:6" ht="12.75" customHeight="1">
      <c r="A492" s="6"/>
      <c r="D492" s="6"/>
      <c r="F492" s="2"/>
    </row>
    <row r="493" spans="1:6" ht="12.75" customHeight="1">
      <c r="A493" s="6"/>
      <c r="D493" s="6"/>
      <c r="F493" s="2"/>
    </row>
    <row r="494" spans="1:6" ht="12.75" customHeight="1">
      <c r="A494" s="6"/>
      <c r="D494" s="6"/>
      <c r="F494" s="2"/>
    </row>
    <row r="495" spans="1:6" ht="12.75" customHeight="1">
      <c r="A495" s="6"/>
      <c r="D495" s="6"/>
      <c r="F495" s="2"/>
    </row>
    <row r="496" spans="1:6" ht="12.75" customHeight="1">
      <c r="A496" s="6"/>
      <c r="D496" s="6"/>
      <c r="F496" s="2"/>
    </row>
    <row r="497" spans="1:6" ht="12.75" customHeight="1">
      <c r="A497" s="6"/>
      <c r="D497" s="6"/>
      <c r="F497" s="2"/>
    </row>
    <row r="498" spans="1:6" ht="12.75" customHeight="1">
      <c r="A498" s="6"/>
      <c r="D498" s="6"/>
      <c r="F498" s="2"/>
    </row>
    <row r="499" spans="1:6" ht="12.75" customHeight="1">
      <c r="A499" s="6"/>
      <c r="D499" s="6"/>
      <c r="F499" s="2"/>
    </row>
    <row r="500" spans="1:6" ht="12.75" customHeight="1">
      <c r="A500" s="6"/>
      <c r="D500" s="6"/>
      <c r="F500" s="2"/>
    </row>
    <row r="501" spans="1:6" ht="12.75" customHeight="1">
      <c r="A501" s="6"/>
      <c r="D501" s="6"/>
      <c r="F501" s="2"/>
    </row>
    <row r="502" spans="1:6" ht="12.75" customHeight="1">
      <c r="A502" s="6"/>
      <c r="D502" s="6"/>
      <c r="F502" s="2"/>
    </row>
    <row r="503" spans="1:6" ht="12.75" customHeight="1">
      <c r="A503" s="6"/>
      <c r="D503" s="6"/>
      <c r="F503" s="2"/>
    </row>
    <row r="504" spans="1:6" ht="12.75" customHeight="1">
      <c r="A504" s="6"/>
      <c r="D504" s="6"/>
      <c r="F504" s="2"/>
    </row>
    <row r="505" spans="1:6" ht="12.75" customHeight="1">
      <c r="A505" s="6"/>
      <c r="D505" s="6"/>
      <c r="F505" s="2"/>
    </row>
    <row r="506" spans="1:6" ht="12.75" customHeight="1">
      <c r="A506" s="6"/>
      <c r="D506" s="6"/>
      <c r="F506" s="2"/>
    </row>
    <row r="507" spans="1:6" ht="12.75" customHeight="1">
      <c r="A507" s="6"/>
      <c r="D507" s="6"/>
      <c r="F507" s="2"/>
    </row>
    <row r="508" spans="1:6" ht="12.75" customHeight="1">
      <c r="A508" s="6"/>
      <c r="D508" s="6"/>
      <c r="F508" s="2"/>
    </row>
    <row r="509" spans="1:6" ht="12.75" customHeight="1">
      <c r="A509" s="6"/>
      <c r="D509" s="6"/>
      <c r="F509" s="2"/>
    </row>
    <row r="510" spans="1:6" ht="12.75" customHeight="1">
      <c r="A510" s="6"/>
      <c r="D510" s="6"/>
      <c r="F510" s="2"/>
    </row>
    <row r="511" spans="1:6" ht="12.75" customHeight="1">
      <c r="A511" s="6"/>
      <c r="D511" s="6"/>
      <c r="F511" s="2"/>
    </row>
    <row r="512" spans="1:6" ht="12.75" customHeight="1">
      <c r="A512" s="6"/>
      <c r="D512" s="6"/>
      <c r="F512" s="2"/>
    </row>
    <row r="513" spans="1:6" ht="12.75" customHeight="1">
      <c r="A513" s="6"/>
      <c r="D513" s="6"/>
      <c r="F513" s="2"/>
    </row>
    <row r="514" spans="1:6" ht="12.75" customHeight="1">
      <c r="A514" s="6"/>
      <c r="D514" s="6"/>
      <c r="F514" s="2"/>
    </row>
    <row r="515" spans="1:6" ht="12.75" customHeight="1">
      <c r="A515" s="6"/>
      <c r="D515" s="6"/>
      <c r="F515" s="2"/>
    </row>
    <row r="516" spans="1:6" ht="12.75" customHeight="1">
      <c r="A516" s="6"/>
      <c r="D516" s="6"/>
      <c r="F516" s="2"/>
    </row>
    <row r="517" spans="1:6" ht="12.75" customHeight="1">
      <c r="A517" s="6"/>
      <c r="D517" s="6"/>
      <c r="F517" s="2"/>
    </row>
    <row r="518" spans="1:6" ht="12.75" customHeight="1">
      <c r="A518" s="6"/>
      <c r="D518" s="6"/>
      <c r="F518" s="2"/>
    </row>
    <row r="519" spans="1:6" ht="12.75" customHeight="1">
      <c r="A519" s="6"/>
      <c r="D519" s="6"/>
      <c r="F519" s="2"/>
    </row>
    <row r="520" spans="1:6" ht="12.75" customHeight="1">
      <c r="A520" s="6"/>
      <c r="D520" s="6"/>
      <c r="F520" s="2"/>
    </row>
    <row r="521" spans="1:6" ht="12.75" customHeight="1">
      <c r="A521" s="6"/>
      <c r="D521" s="6"/>
      <c r="F521" s="2"/>
    </row>
    <row r="522" spans="1:6" ht="12.75" customHeight="1">
      <c r="A522" s="6"/>
      <c r="D522" s="6"/>
      <c r="F522" s="2"/>
    </row>
    <row r="523" spans="1:6" ht="12.75" customHeight="1">
      <c r="A523" s="6"/>
      <c r="D523" s="6"/>
      <c r="F523" s="2"/>
    </row>
    <row r="524" spans="1:6" ht="12.75" customHeight="1">
      <c r="A524" s="6"/>
      <c r="D524" s="6"/>
      <c r="F524" s="2"/>
    </row>
    <row r="525" spans="1:6" ht="12.75" customHeight="1">
      <c r="A525" s="6"/>
      <c r="D525" s="6"/>
      <c r="F525" s="2"/>
    </row>
    <row r="526" spans="1:6" ht="12.75" customHeight="1">
      <c r="A526" s="6"/>
      <c r="D526" s="6"/>
      <c r="F526" s="2"/>
    </row>
    <row r="527" spans="1:6" ht="12.75" customHeight="1">
      <c r="A527" s="6"/>
      <c r="D527" s="6"/>
      <c r="F527" s="2"/>
    </row>
    <row r="528" spans="1:6" ht="12.75" customHeight="1">
      <c r="A528" s="6"/>
      <c r="D528" s="6"/>
      <c r="F528" s="2"/>
    </row>
    <row r="529" spans="1:6" ht="12.75" customHeight="1">
      <c r="A529" s="6"/>
      <c r="D529" s="6"/>
      <c r="F529" s="2"/>
    </row>
    <row r="530" spans="1:6" ht="12.75" customHeight="1">
      <c r="A530" s="6"/>
      <c r="D530" s="6"/>
      <c r="F530" s="2"/>
    </row>
    <row r="531" spans="1:6" ht="12.75" customHeight="1">
      <c r="A531" s="6"/>
      <c r="D531" s="6"/>
      <c r="F531" s="2"/>
    </row>
    <row r="532" spans="1:6" ht="12.75" customHeight="1">
      <c r="A532" s="6"/>
      <c r="D532" s="6"/>
      <c r="F532" s="2"/>
    </row>
    <row r="533" spans="1:6" ht="12.75" customHeight="1">
      <c r="A533" s="6"/>
      <c r="D533" s="6"/>
      <c r="F533" s="2"/>
    </row>
    <row r="534" spans="1:6" ht="12.75" customHeight="1">
      <c r="A534" s="6"/>
      <c r="D534" s="6"/>
      <c r="F534" s="2"/>
    </row>
    <row r="535" spans="1:6" ht="12.75" customHeight="1">
      <c r="A535" s="6"/>
      <c r="D535" s="6"/>
      <c r="F535" s="2"/>
    </row>
    <row r="536" spans="1:6" ht="12.75" customHeight="1">
      <c r="A536" s="6"/>
      <c r="D536" s="6"/>
      <c r="F536" s="2"/>
    </row>
    <row r="537" spans="1:6" ht="12.75" customHeight="1">
      <c r="A537" s="6"/>
      <c r="D537" s="6"/>
      <c r="F537" s="2"/>
    </row>
    <row r="538" spans="1:6" ht="12.75" customHeight="1">
      <c r="A538" s="6"/>
      <c r="D538" s="6"/>
      <c r="F538" s="2"/>
    </row>
    <row r="539" spans="1:6" ht="12.75" customHeight="1">
      <c r="A539" s="6"/>
      <c r="D539" s="6"/>
      <c r="F539" s="2"/>
    </row>
    <row r="540" spans="1:6" ht="12.75" customHeight="1">
      <c r="A540" s="6"/>
      <c r="D540" s="6"/>
      <c r="F540" s="2"/>
    </row>
    <row r="541" spans="1:6" ht="12.75" customHeight="1">
      <c r="A541" s="6"/>
      <c r="D541" s="6"/>
      <c r="F541" s="2"/>
    </row>
    <row r="542" spans="1:6" ht="12.75" customHeight="1">
      <c r="A542" s="6"/>
      <c r="D542" s="6"/>
      <c r="F542" s="2"/>
    </row>
    <row r="543" spans="1:6" ht="12.75" customHeight="1">
      <c r="A543" s="6"/>
      <c r="D543" s="6"/>
      <c r="F543" s="2"/>
    </row>
    <row r="544" spans="1:6" ht="12.75" customHeight="1">
      <c r="A544" s="6"/>
      <c r="D544" s="6"/>
      <c r="F544" s="2"/>
    </row>
    <row r="545" spans="1:6" ht="12.75" customHeight="1">
      <c r="A545" s="6"/>
      <c r="D545" s="6"/>
      <c r="F545" s="2"/>
    </row>
    <row r="546" spans="1:6" ht="12.75" customHeight="1">
      <c r="A546" s="6"/>
      <c r="D546" s="6"/>
      <c r="F546" s="2"/>
    </row>
    <row r="547" spans="1:6" ht="12.75" customHeight="1">
      <c r="A547" s="6"/>
      <c r="D547" s="6"/>
      <c r="F547" s="2"/>
    </row>
    <row r="548" spans="1:6" ht="12.75" customHeight="1">
      <c r="A548" s="6"/>
      <c r="D548" s="6"/>
      <c r="F548" s="2"/>
    </row>
    <row r="549" spans="1:6" ht="12.75" customHeight="1">
      <c r="A549" s="6"/>
      <c r="D549" s="6"/>
      <c r="F549" s="2"/>
    </row>
    <row r="550" spans="1:6" ht="12.75" customHeight="1">
      <c r="A550" s="6"/>
      <c r="D550" s="6"/>
      <c r="F550" s="2"/>
    </row>
    <row r="551" spans="1:6" ht="12.75" customHeight="1">
      <c r="A551" s="6"/>
      <c r="D551" s="6"/>
      <c r="F551" s="2"/>
    </row>
    <row r="552" spans="1:6" ht="12.75" customHeight="1">
      <c r="A552" s="6"/>
      <c r="D552" s="6"/>
      <c r="F552" s="2"/>
    </row>
    <row r="553" spans="1:6" ht="12.75" customHeight="1">
      <c r="A553" s="6"/>
      <c r="D553" s="6"/>
      <c r="F553" s="2"/>
    </row>
    <row r="554" spans="1:6" ht="12.75" customHeight="1">
      <c r="A554" s="6"/>
      <c r="D554" s="6"/>
      <c r="F554" s="2"/>
    </row>
    <row r="555" spans="1:6" ht="12.75" customHeight="1">
      <c r="A555" s="6"/>
      <c r="D555" s="6"/>
      <c r="F555" s="2"/>
    </row>
    <row r="556" spans="1:6" ht="12.75" customHeight="1">
      <c r="A556" s="6"/>
      <c r="D556" s="6"/>
      <c r="F556" s="2"/>
    </row>
    <row r="557" spans="1:6" ht="12.75" customHeight="1">
      <c r="A557" s="6"/>
      <c r="D557" s="6"/>
      <c r="F557" s="2"/>
    </row>
    <row r="558" spans="1:6" ht="12.75" customHeight="1">
      <c r="A558" s="6"/>
      <c r="D558" s="6"/>
      <c r="F558" s="2"/>
    </row>
    <row r="559" spans="1:6" ht="12.75" customHeight="1">
      <c r="A559" s="6"/>
      <c r="D559" s="6"/>
      <c r="F559" s="2"/>
    </row>
    <row r="560" spans="1:6" ht="12.75" customHeight="1">
      <c r="A560" s="6"/>
      <c r="D560" s="6"/>
      <c r="F560" s="2"/>
    </row>
    <row r="561" spans="1:6" ht="12.75" customHeight="1">
      <c r="A561" s="6"/>
      <c r="D561" s="6"/>
      <c r="F561" s="2"/>
    </row>
    <row r="562" spans="1:6" ht="12.75" customHeight="1">
      <c r="A562" s="6"/>
      <c r="D562" s="6"/>
      <c r="F562" s="2"/>
    </row>
    <row r="563" spans="1:6" ht="12.75" customHeight="1">
      <c r="A563" s="6"/>
      <c r="D563" s="6"/>
      <c r="F563" s="2"/>
    </row>
    <row r="564" spans="1:6" ht="12.75" customHeight="1">
      <c r="A564" s="6"/>
      <c r="D564" s="6"/>
      <c r="F564" s="2"/>
    </row>
    <row r="565" spans="1:6" ht="12.75" customHeight="1">
      <c r="A565" s="6"/>
      <c r="D565" s="6"/>
      <c r="F565" s="2"/>
    </row>
    <row r="566" spans="1:6" ht="12.75" customHeight="1">
      <c r="A566" s="6"/>
      <c r="D566" s="6"/>
      <c r="F566" s="2"/>
    </row>
    <row r="567" spans="1:6" ht="12.75" customHeight="1">
      <c r="A567" s="6"/>
      <c r="D567" s="6"/>
      <c r="F567" s="2"/>
    </row>
    <row r="568" spans="1:6" ht="12.75" customHeight="1">
      <c r="A568" s="6"/>
      <c r="D568" s="6"/>
      <c r="F568" s="2"/>
    </row>
    <row r="569" spans="1:6" ht="12.75" customHeight="1">
      <c r="A569" s="6"/>
      <c r="D569" s="6"/>
      <c r="F569" s="2"/>
    </row>
    <row r="570" spans="1:6" ht="12.75" customHeight="1">
      <c r="A570" s="6"/>
      <c r="D570" s="6"/>
      <c r="F570" s="2"/>
    </row>
    <row r="571" spans="1:6" ht="12.75" customHeight="1">
      <c r="A571" s="6"/>
      <c r="D571" s="6"/>
      <c r="F571" s="2"/>
    </row>
    <row r="572" spans="1:6" ht="12.75" customHeight="1">
      <c r="A572" s="6"/>
      <c r="D572" s="6"/>
      <c r="F572" s="2"/>
    </row>
    <row r="573" spans="1:6" ht="12.75" customHeight="1">
      <c r="A573" s="6"/>
      <c r="D573" s="6"/>
      <c r="F573" s="2"/>
    </row>
    <row r="574" spans="1:6" ht="12.75" customHeight="1">
      <c r="A574" s="6"/>
      <c r="D574" s="6"/>
      <c r="F574" s="2"/>
    </row>
    <row r="575" spans="1:6" ht="12.75" customHeight="1">
      <c r="A575" s="6"/>
      <c r="D575" s="6"/>
      <c r="F575" s="2"/>
    </row>
    <row r="576" spans="1:6" ht="12.75" customHeight="1">
      <c r="A576" s="6"/>
      <c r="D576" s="6"/>
      <c r="F576" s="2"/>
    </row>
    <row r="577" spans="1:6" ht="12.75" customHeight="1">
      <c r="A577" s="6"/>
      <c r="D577" s="6"/>
      <c r="F577" s="2"/>
    </row>
    <row r="578" spans="1:6" ht="12.75" customHeight="1">
      <c r="A578" s="6"/>
      <c r="D578" s="6"/>
      <c r="F578" s="2"/>
    </row>
    <row r="579" spans="1:6" ht="12.75" customHeight="1">
      <c r="A579" s="6"/>
      <c r="D579" s="6"/>
      <c r="F579" s="2"/>
    </row>
    <row r="580" spans="1:6" ht="12.75" customHeight="1">
      <c r="A580" s="6"/>
      <c r="D580" s="6"/>
      <c r="F580" s="2"/>
    </row>
    <row r="581" spans="1:6" ht="12.75" customHeight="1">
      <c r="A581" s="6"/>
      <c r="D581" s="6"/>
      <c r="F581" s="2"/>
    </row>
    <row r="582" spans="1:6" ht="12.75" customHeight="1">
      <c r="A582" s="6"/>
      <c r="D582" s="6"/>
      <c r="F582" s="2"/>
    </row>
    <row r="583" spans="1:6" ht="12.75" customHeight="1">
      <c r="A583" s="6"/>
      <c r="D583" s="6"/>
      <c r="F583" s="2"/>
    </row>
    <row r="584" spans="1:6" ht="12.75" customHeight="1">
      <c r="A584" s="6"/>
      <c r="D584" s="6"/>
      <c r="F584" s="2"/>
    </row>
    <row r="585" spans="1:6" ht="12.75" customHeight="1">
      <c r="A585" s="6"/>
      <c r="D585" s="6"/>
      <c r="F585" s="2"/>
    </row>
    <row r="586" spans="1:6" ht="12.75" customHeight="1">
      <c r="A586" s="6"/>
      <c r="D586" s="6"/>
      <c r="F586" s="2"/>
    </row>
    <row r="587" spans="1:6" ht="12.75" customHeight="1">
      <c r="A587" s="6"/>
      <c r="D587" s="6"/>
      <c r="F587" s="2"/>
    </row>
    <row r="588" spans="1:6" ht="12.75" customHeight="1">
      <c r="A588" s="6"/>
      <c r="D588" s="6"/>
      <c r="F588" s="2"/>
    </row>
    <row r="589" spans="1:6" ht="12.75" customHeight="1">
      <c r="A589" s="6"/>
      <c r="D589" s="6"/>
      <c r="F589" s="2"/>
    </row>
    <row r="590" spans="1:6" ht="12.75" customHeight="1">
      <c r="A590" s="6"/>
      <c r="D590" s="6"/>
      <c r="F590" s="2"/>
    </row>
    <row r="591" spans="1:6" ht="12.75" customHeight="1">
      <c r="A591" s="6"/>
      <c r="D591" s="6"/>
      <c r="F591" s="2"/>
    </row>
    <row r="592" spans="1:6" ht="12.75" customHeight="1">
      <c r="A592" s="6"/>
      <c r="D592" s="6"/>
      <c r="F592" s="2"/>
    </row>
    <row r="593" spans="1:6" ht="12.75" customHeight="1">
      <c r="A593" s="6"/>
      <c r="D593" s="6"/>
      <c r="F593" s="2"/>
    </row>
    <row r="594" spans="1:6" ht="12.75" customHeight="1">
      <c r="A594" s="6"/>
      <c r="D594" s="6"/>
      <c r="F594" s="2"/>
    </row>
    <row r="595" spans="1:6" ht="12.75" customHeight="1">
      <c r="A595" s="6"/>
      <c r="D595" s="6"/>
      <c r="F595" s="2"/>
    </row>
    <row r="596" spans="1:6" ht="12.75" customHeight="1">
      <c r="A596" s="6"/>
      <c r="D596" s="6"/>
      <c r="F596" s="2"/>
    </row>
    <row r="597" spans="1:6" ht="12.75" customHeight="1">
      <c r="A597" s="6"/>
      <c r="D597" s="6"/>
      <c r="F597" s="2"/>
    </row>
    <row r="598" spans="1:6" ht="12.75" customHeight="1">
      <c r="A598" s="6"/>
      <c r="D598" s="6"/>
      <c r="F598" s="2"/>
    </row>
    <row r="599" spans="1:6" ht="12.75" customHeight="1">
      <c r="A599" s="6"/>
      <c r="D599" s="6"/>
      <c r="F599" s="2"/>
    </row>
    <row r="600" spans="1:6" ht="12.75" customHeight="1">
      <c r="A600" s="6"/>
      <c r="D600" s="6"/>
      <c r="F600" s="2"/>
    </row>
    <row r="601" spans="1:6" ht="12.75" customHeight="1">
      <c r="A601" s="6"/>
      <c r="D601" s="6"/>
      <c r="F601" s="2"/>
    </row>
    <row r="602" spans="1:6" ht="12.75" customHeight="1">
      <c r="A602" s="6"/>
      <c r="D602" s="6"/>
      <c r="F602" s="2"/>
    </row>
    <row r="603" spans="1:6" ht="12.75" customHeight="1">
      <c r="A603" s="6"/>
      <c r="D603" s="6"/>
      <c r="F603" s="2"/>
    </row>
    <row r="604" spans="1:6" ht="12.75" customHeight="1">
      <c r="A604" s="6"/>
      <c r="D604" s="6"/>
      <c r="F604" s="2"/>
    </row>
    <row r="605" spans="1:6" ht="12.75" customHeight="1">
      <c r="A605" s="6"/>
      <c r="D605" s="6"/>
      <c r="F605" s="2"/>
    </row>
    <row r="606" spans="1:6" ht="12.75" customHeight="1">
      <c r="A606" s="6"/>
      <c r="D606" s="6"/>
      <c r="F606" s="2"/>
    </row>
    <row r="607" spans="1:6" ht="12.75" customHeight="1">
      <c r="A607" s="6"/>
      <c r="D607" s="6"/>
      <c r="F607" s="2"/>
    </row>
    <row r="608" spans="1:6" ht="12.75" customHeight="1">
      <c r="A608" s="6"/>
      <c r="D608" s="6"/>
      <c r="F608" s="2"/>
    </row>
    <row r="609" spans="1:6" ht="12.75" customHeight="1">
      <c r="A609" s="6"/>
      <c r="D609" s="6"/>
      <c r="F609" s="2"/>
    </row>
    <row r="610" spans="1:6" ht="12.75" customHeight="1">
      <c r="A610" s="6"/>
      <c r="D610" s="6"/>
      <c r="F610" s="2"/>
    </row>
    <row r="611" spans="1:6" ht="12.75" customHeight="1">
      <c r="A611" s="6"/>
      <c r="D611" s="6"/>
      <c r="F611" s="2"/>
    </row>
    <row r="612" spans="1:6" ht="12.75" customHeight="1">
      <c r="A612" s="6"/>
      <c r="D612" s="6"/>
      <c r="F612" s="2"/>
    </row>
    <row r="613" spans="1:6" ht="12.75" customHeight="1">
      <c r="A613" s="6"/>
      <c r="D613" s="6"/>
      <c r="F613" s="2"/>
    </row>
    <row r="614" spans="1:6" ht="12.75" customHeight="1">
      <c r="A614" s="6"/>
      <c r="D614" s="6"/>
      <c r="F614" s="2"/>
    </row>
    <row r="615" spans="1:6" ht="12.75" customHeight="1">
      <c r="A615" s="6"/>
      <c r="D615" s="6"/>
      <c r="F615" s="2"/>
    </row>
    <row r="616" spans="1:6" ht="12.75" customHeight="1">
      <c r="A616" s="6"/>
      <c r="D616" s="6"/>
      <c r="F616" s="2"/>
    </row>
    <row r="617" spans="1:6" ht="12.75" customHeight="1">
      <c r="A617" s="6"/>
      <c r="D617" s="6"/>
      <c r="F617" s="2"/>
    </row>
    <row r="618" spans="1:6" ht="12.75" customHeight="1">
      <c r="A618" s="6"/>
      <c r="D618" s="6"/>
      <c r="F618" s="2"/>
    </row>
    <row r="619" spans="1:6" ht="12.75" customHeight="1">
      <c r="A619" s="6"/>
      <c r="D619" s="6"/>
      <c r="F619" s="2"/>
    </row>
    <row r="620" spans="1:6" ht="12.75" customHeight="1">
      <c r="A620" s="6"/>
      <c r="D620" s="6"/>
      <c r="F620" s="2"/>
    </row>
    <row r="621" spans="1:6" ht="12.75" customHeight="1">
      <c r="A621" s="6"/>
      <c r="D621" s="6"/>
      <c r="F621" s="2"/>
    </row>
    <row r="622" spans="1:6" ht="12.75" customHeight="1">
      <c r="A622" s="6"/>
      <c r="D622" s="6"/>
      <c r="F622" s="2"/>
    </row>
    <row r="623" spans="1:6" ht="12.75" customHeight="1">
      <c r="A623" s="6"/>
      <c r="D623" s="6"/>
      <c r="F623" s="2"/>
    </row>
    <row r="624" spans="1:6" ht="12.75" customHeight="1">
      <c r="A624" s="6"/>
      <c r="D624" s="6"/>
      <c r="F624" s="2"/>
    </row>
    <row r="625" spans="1:6" ht="12.75" customHeight="1">
      <c r="A625" s="6"/>
      <c r="D625" s="6"/>
      <c r="F625" s="2"/>
    </row>
    <row r="626" spans="1:6" ht="12.75" customHeight="1">
      <c r="A626" s="6"/>
      <c r="D626" s="6"/>
      <c r="F626" s="2"/>
    </row>
    <row r="627" spans="1:6" ht="12.75" customHeight="1">
      <c r="A627" s="6"/>
      <c r="D627" s="6"/>
      <c r="F627" s="2"/>
    </row>
    <row r="628" spans="1:6" ht="12.75" customHeight="1">
      <c r="A628" s="6"/>
      <c r="D628" s="6"/>
      <c r="F628" s="2"/>
    </row>
    <row r="629" spans="1:6" ht="12.75" customHeight="1">
      <c r="A629" s="6"/>
      <c r="D629" s="6"/>
      <c r="F629" s="2"/>
    </row>
    <row r="630" spans="1:6" ht="12.75" customHeight="1">
      <c r="A630" s="6"/>
      <c r="D630" s="6"/>
      <c r="F630" s="2"/>
    </row>
    <row r="631" spans="1:6" ht="12.75" customHeight="1">
      <c r="A631" s="6"/>
      <c r="D631" s="6"/>
      <c r="F631" s="2"/>
    </row>
    <row r="632" spans="1:6" ht="12.75" customHeight="1">
      <c r="A632" s="6"/>
      <c r="D632" s="6"/>
      <c r="F632" s="2"/>
    </row>
    <row r="633" spans="1:6" ht="12.75" customHeight="1">
      <c r="A633" s="6"/>
      <c r="D633" s="6"/>
      <c r="F633" s="2"/>
    </row>
    <row r="634" spans="1:6" ht="12.75" customHeight="1">
      <c r="A634" s="6"/>
      <c r="D634" s="6"/>
      <c r="F634" s="2"/>
    </row>
    <row r="635" spans="1:6" ht="12.75" customHeight="1">
      <c r="A635" s="6"/>
      <c r="D635" s="6"/>
      <c r="F635" s="2"/>
    </row>
    <row r="636" spans="1:6" ht="12.75" customHeight="1">
      <c r="A636" s="6"/>
      <c r="D636" s="6"/>
      <c r="F636" s="2"/>
    </row>
    <row r="637" spans="1:6" ht="12.75" customHeight="1">
      <c r="A637" s="6"/>
      <c r="D637" s="6"/>
      <c r="F637" s="2"/>
    </row>
    <row r="638" spans="1:6" ht="12.75" customHeight="1">
      <c r="A638" s="6"/>
      <c r="D638" s="6"/>
      <c r="F638" s="2"/>
    </row>
    <row r="639" spans="1:6" ht="12.75" customHeight="1">
      <c r="A639" s="6"/>
      <c r="D639" s="6"/>
      <c r="F639" s="2"/>
    </row>
    <row r="640" spans="1:6" ht="12.75" customHeight="1">
      <c r="A640" s="6"/>
      <c r="D640" s="6"/>
      <c r="F640" s="2"/>
    </row>
    <row r="641" spans="1:6" ht="12.75" customHeight="1">
      <c r="A641" s="6"/>
      <c r="D641" s="6"/>
      <c r="F641" s="2"/>
    </row>
    <row r="642" spans="1:6" ht="12.75" customHeight="1">
      <c r="A642" s="6"/>
      <c r="D642" s="6"/>
      <c r="F642" s="2"/>
    </row>
    <row r="643" spans="1:6" ht="12.75" customHeight="1">
      <c r="A643" s="6"/>
      <c r="D643" s="6"/>
      <c r="F643" s="2"/>
    </row>
    <row r="644" spans="1:6" ht="12.75" customHeight="1">
      <c r="A644" s="6"/>
      <c r="D644" s="6"/>
      <c r="F644" s="2"/>
    </row>
    <row r="645" spans="1:6" ht="12.75" customHeight="1">
      <c r="A645" s="6"/>
      <c r="D645" s="6"/>
      <c r="F645" s="2"/>
    </row>
    <row r="646" spans="1:6" ht="12.75" customHeight="1">
      <c r="A646" s="6"/>
      <c r="D646" s="6"/>
      <c r="F646" s="2"/>
    </row>
    <row r="647" spans="1:6" ht="12.75" customHeight="1">
      <c r="A647" s="6"/>
      <c r="D647" s="6"/>
      <c r="F647" s="2"/>
    </row>
    <row r="648" spans="1:6" ht="12.75" customHeight="1">
      <c r="A648" s="6"/>
      <c r="D648" s="6"/>
      <c r="F648" s="2"/>
    </row>
    <row r="649" spans="1:6" ht="12.75" customHeight="1">
      <c r="A649" s="6"/>
      <c r="D649" s="6"/>
      <c r="F649" s="2"/>
    </row>
    <row r="650" spans="1:6" ht="12.75" customHeight="1">
      <c r="A650" s="6"/>
      <c r="D650" s="6"/>
      <c r="F650" s="2"/>
    </row>
    <row r="651" spans="1:6" ht="12.75" customHeight="1">
      <c r="A651" s="6"/>
      <c r="D651" s="6"/>
      <c r="F651" s="2"/>
    </row>
    <row r="652" spans="1:6" ht="12.75" customHeight="1">
      <c r="A652" s="6"/>
      <c r="D652" s="6"/>
      <c r="F652" s="2"/>
    </row>
    <row r="653" spans="1:6" ht="12.75" customHeight="1">
      <c r="A653" s="6"/>
      <c r="D653" s="6"/>
      <c r="F653" s="2"/>
    </row>
    <row r="654" spans="1:6" ht="12.75" customHeight="1">
      <c r="A654" s="6"/>
      <c r="D654" s="6"/>
      <c r="F654" s="2"/>
    </row>
    <row r="655" spans="1:6" ht="12.75" customHeight="1">
      <c r="A655" s="6"/>
      <c r="D655" s="6"/>
      <c r="F655" s="2"/>
    </row>
    <row r="656" spans="1:6" ht="12.75" customHeight="1">
      <c r="A656" s="6"/>
      <c r="D656" s="6"/>
      <c r="F656" s="2"/>
    </row>
    <row r="657" spans="1:6" ht="12.75" customHeight="1">
      <c r="A657" s="6"/>
      <c r="D657" s="6"/>
      <c r="F657" s="2"/>
    </row>
    <row r="658" spans="1:6" ht="12.75" customHeight="1">
      <c r="A658" s="6"/>
      <c r="D658" s="6"/>
      <c r="F658" s="2"/>
    </row>
    <row r="659" spans="1:6" ht="12.75" customHeight="1">
      <c r="A659" s="6"/>
      <c r="D659" s="6"/>
      <c r="F659" s="2"/>
    </row>
    <row r="660" spans="1:6" ht="12.75" customHeight="1">
      <c r="A660" s="6"/>
      <c r="D660" s="6"/>
      <c r="F660" s="2"/>
    </row>
    <row r="661" spans="1:6" ht="12.75" customHeight="1">
      <c r="A661" s="6"/>
      <c r="D661" s="6"/>
      <c r="F661" s="2"/>
    </row>
    <row r="662" spans="1:6" ht="12.75" customHeight="1">
      <c r="A662" s="6"/>
      <c r="D662" s="6"/>
      <c r="F662" s="2"/>
    </row>
    <row r="663" spans="1:6" ht="12.75" customHeight="1">
      <c r="A663" s="6"/>
      <c r="D663" s="6"/>
      <c r="F663" s="2"/>
    </row>
    <row r="664" spans="1:6" ht="12.75" customHeight="1">
      <c r="A664" s="6"/>
      <c r="D664" s="6"/>
      <c r="F664" s="2"/>
    </row>
    <row r="665" spans="1:6" ht="12.75" customHeight="1">
      <c r="A665" s="6"/>
      <c r="D665" s="6"/>
      <c r="F665" s="2"/>
    </row>
    <row r="666" spans="1:6" ht="12.75" customHeight="1">
      <c r="A666" s="6"/>
      <c r="D666" s="6"/>
      <c r="F666" s="2"/>
    </row>
    <row r="667" spans="1:6" ht="12.75" customHeight="1">
      <c r="A667" s="6"/>
      <c r="D667" s="6"/>
      <c r="F667" s="2"/>
    </row>
    <row r="668" spans="1:6" ht="12.75" customHeight="1">
      <c r="A668" s="6"/>
      <c r="D668" s="6"/>
      <c r="F668" s="2"/>
    </row>
    <row r="669" spans="1:6" ht="12.75" customHeight="1">
      <c r="A669" s="6"/>
      <c r="D669" s="6"/>
      <c r="F669" s="2"/>
    </row>
    <row r="670" spans="1:6" ht="12.75" customHeight="1">
      <c r="A670" s="6"/>
      <c r="D670" s="6"/>
      <c r="F670" s="2"/>
    </row>
    <row r="671" spans="1:6" ht="12.75" customHeight="1">
      <c r="A671" s="6"/>
      <c r="D671" s="6"/>
      <c r="F671" s="2"/>
    </row>
    <row r="672" spans="1:6" ht="12.75" customHeight="1">
      <c r="A672" s="6"/>
      <c r="D672" s="6"/>
      <c r="F672" s="2"/>
    </row>
    <row r="673" spans="1:6" ht="12.75" customHeight="1">
      <c r="A673" s="6"/>
      <c r="D673" s="6"/>
      <c r="F673" s="2"/>
    </row>
    <row r="674" spans="1:6" ht="12.75" customHeight="1">
      <c r="A674" s="6"/>
      <c r="D674" s="6"/>
      <c r="F674" s="2"/>
    </row>
    <row r="675" spans="1:6" ht="12.75" customHeight="1">
      <c r="A675" s="6"/>
      <c r="D675" s="6"/>
      <c r="F675" s="2"/>
    </row>
    <row r="676" spans="1:6" ht="12.75" customHeight="1">
      <c r="A676" s="6"/>
      <c r="D676" s="6"/>
      <c r="F676" s="2"/>
    </row>
    <row r="677" spans="1:6" ht="12.75" customHeight="1">
      <c r="A677" s="6"/>
      <c r="D677" s="6"/>
      <c r="F677" s="2"/>
    </row>
    <row r="678" spans="1:6" ht="12.75" customHeight="1">
      <c r="A678" s="6"/>
      <c r="D678" s="6"/>
      <c r="F678" s="2"/>
    </row>
    <row r="679" spans="1:6" ht="12.75" customHeight="1">
      <c r="A679" s="6"/>
      <c r="D679" s="6"/>
      <c r="F679" s="2"/>
    </row>
    <row r="680" spans="1:6" ht="12.75" customHeight="1">
      <c r="A680" s="6"/>
      <c r="D680" s="6"/>
      <c r="F680" s="2"/>
    </row>
    <row r="681" spans="1:6" ht="12.75" customHeight="1">
      <c r="A681" s="6"/>
      <c r="D681" s="6"/>
      <c r="F681" s="2"/>
    </row>
    <row r="682" spans="1:6" ht="12.75" customHeight="1">
      <c r="A682" s="6"/>
      <c r="D682" s="6"/>
      <c r="F682" s="2"/>
    </row>
    <row r="683" spans="1:6" ht="12.75" customHeight="1">
      <c r="A683" s="6"/>
      <c r="D683" s="6"/>
      <c r="F683" s="2"/>
    </row>
    <row r="684" spans="1:6" ht="12.75" customHeight="1">
      <c r="A684" s="6"/>
      <c r="D684" s="6"/>
      <c r="F684" s="2"/>
    </row>
    <row r="685" spans="1:6" ht="12.75" customHeight="1">
      <c r="A685" s="6"/>
      <c r="D685" s="6"/>
      <c r="F685" s="2"/>
    </row>
    <row r="686" spans="1:6" ht="12.75" customHeight="1">
      <c r="A686" s="6"/>
      <c r="D686" s="6"/>
      <c r="F686" s="2"/>
    </row>
    <row r="687" spans="1:6" ht="12.75" customHeight="1">
      <c r="A687" s="6"/>
      <c r="D687" s="6"/>
      <c r="F687" s="2"/>
    </row>
    <row r="688" spans="1:6" ht="12.75" customHeight="1">
      <c r="A688" s="6"/>
      <c r="D688" s="6"/>
      <c r="F688" s="2"/>
    </row>
    <row r="689" spans="1:6" ht="12.75" customHeight="1">
      <c r="A689" s="6"/>
      <c r="D689" s="6"/>
      <c r="F689" s="2"/>
    </row>
    <row r="690" spans="1:6" ht="12.75" customHeight="1">
      <c r="A690" s="6"/>
      <c r="D690" s="6"/>
      <c r="F690" s="2"/>
    </row>
    <row r="691" spans="1:6" ht="12.75" customHeight="1">
      <c r="A691" s="6"/>
      <c r="D691" s="6"/>
      <c r="F691" s="2"/>
    </row>
    <row r="692" spans="1:6" ht="12.75" customHeight="1">
      <c r="A692" s="6"/>
      <c r="D692" s="6"/>
      <c r="F692" s="2"/>
    </row>
    <row r="693" spans="1:6" ht="12.75" customHeight="1">
      <c r="A693" s="6"/>
      <c r="D693" s="6"/>
      <c r="F693" s="2"/>
    </row>
    <row r="694" spans="1:6" ht="12.75" customHeight="1">
      <c r="A694" s="6"/>
      <c r="D694" s="6"/>
      <c r="F694" s="2"/>
    </row>
    <row r="695" spans="1:6" ht="12.75" customHeight="1">
      <c r="A695" s="6"/>
      <c r="D695" s="6"/>
      <c r="F695" s="2"/>
    </row>
    <row r="696" spans="1:6" ht="12.75" customHeight="1">
      <c r="A696" s="6"/>
      <c r="D696" s="6"/>
      <c r="F696" s="2"/>
    </row>
    <row r="697" spans="1:6" ht="12.75" customHeight="1">
      <c r="A697" s="6"/>
      <c r="D697" s="6"/>
      <c r="F697" s="2"/>
    </row>
    <row r="698" spans="1:6" ht="12.75" customHeight="1">
      <c r="A698" s="6"/>
      <c r="D698" s="6"/>
      <c r="F698" s="2"/>
    </row>
    <row r="699" spans="1:6" ht="12.75" customHeight="1">
      <c r="A699" s="6"/>
      <c r="D699" s="6"/>
      <c r="F699" s="2"/>
    </row>
    <row r="700" spans="1:6" ht="12.75" customHeight="1">
      <c r="A700" s="6"/>
      <c r="D700" s="6"/>
      <c r="F700" s="2"/>
    </row>
    <row r="701" spans="1:6" ht="12.75" customHeight="1">
      <c r="A701" s="6"/>
      <c r="D701" s="6"/>
      <c r="F701" s="2"/>
    </row>
    <row r="702" spans="1:6" ht="12.75" customHeight="1">
      <c r="A702" s="6"/>
      <c r="D702" s="6"/>
      <c r="F702" s="2"/>
    </row>
    <row r="703" spans="1:6" ht="12.75" customHeight="1">
      <c r="A703" s="6"/>
      <c r="D703" s="6"/>
      <c r="F703" s="2"/>
    </row>
    <row r="704" spans="1:6" ht="12.75" customHeight="1">
      <c r="A704" s="6"/>
      <c r="D704" s="6"/>
      <c r="F704" s="2"/>
    </row>
    <row r="705" spans="1:6" ht="12.75" customHeight="1">
      <c r="A705" s="6"/>
      <c r="D705" s="6"/>
      <c r="F705" s="2"/>
    </row>
    <row r="706" spans="1:6" ht="12.75" customHeight="1">
      <c r="A706" s="6"/>
      <c r="D706" s="6"/>
      <c r="F706" s="2"/>
    </row>
    <row r="707" spans="1:6" ht="12.75" customHeight="1">
      <c r="A707" s="6"/>
      <c r="D707" s="6"/>
      <c r="F707" s="2"/>
    </row>
    <row r="708" spans="1:6" ht="12.75" customHeight="1">
      <c r="A708" s="6"/>
      <c r="D708" s="6"/>
      <c r="F708" s="2"/>
    </row>
    <row r="709" spans="1:6" ht="12.75" customHeight="1">
      <c r="A709" s="6"/>
      <c r="D709" s="6"/>
      <c r="F709" s="2"/>
    </row>
    <row r="710" spans="1:6" ht="12.75" customHeight="1">
      <c r="A710" s="6"/>
      <c r="D710" s="6"/>
      <c r="F710" s="2"/>
    </row>
    <row r="711" spans="1:6" ht="12.75" customHeight="1">
      <c r="A711" s="6"/>
      <c r="D711" s="6"/>
      <c r="F711" s="2"/>
    </row>
    <row r="712" spans="1:6" ht="12.75" customHeight="1">
      <c r="A712" s="6"/>
      <c r="D712" s="6"/>
      <c r="F712" s="2"/>
    </row>
    <row r="713" spans="1:6" ht="12.75" customHeight="1">
      <c r="A713" s="6"/>
      <c r="D713" s="6"/>
      <c r="F713" s="2"/>
    </row>
    <row r="714" spans="1:6" ht="12.75" customHeight="1">
      <c r="A714" s="6"/>
      <c r="D714" s="6"/>
      <c r="F714" s="2"/>
    </row>
    <row r="715" spans="1:6" ht="12.75" customHeight="1">
      <c r="A715" s="6"/>
      <c r="D715" s="6"/>
      <c r="F715" s="2"/>
    </row>
    <row r="716" spans="1:6" ht="12.75" customHeight="1">
      <c r="A716" s="6"/>
      <c r="D716" s="6"/>
      <c r="F716" s="2"/>
    </row>
    <row r="717" spans="1:6" ht="12.75" customHeight="1">
      <c r="A717" s="6"/>
      <c r="D717" s="6"/>
      <c r="F717" s="2"/>
    </row>
    <row r="718" spans="1:6" ht="12.75" customHeight="1">
      <c r="A718" s="6"/>
      <c r="D718" s="6"/>
      <c r="F718" s="2"/>
    </row>
    <row r="719" spans="1:6" ht="12.75" customHeight="1">
      <c r="A719" s="6"/>
      <c r="D719" s="6"/>
      <c r="F719" s="2"/>
    </row>
    <row r="720" spans="1:6" ht="12.75" customHeight="1">
      <c r="A720" s="6"/>
      <c r="D720" s="6"/>
      <c r="F720" s="2"/>
    </row>
    <row r="721" spans="1:6" ht="12.75" customHeight="1">
      <c r="A721" s="6"/>
      <c r="D721" s="6"/>
      <c r="F721" s="2"/>
    </row>
    <row r="722" spans="1:6" ht="12.75" customHeight="1">
      <c r="A722" s="6"/>
      <c r="D722" s="6"/>
      <c r="F722" s="2"/>
    </row>
    <row r="723" spans="1:6" ht="12.75" customHeight="1">
      <c r="A723" s="6"/>
      <c r="D723" s="6"/>
      <c r="F723" s="2"/>
    </row>
    <row r="724" spans="1:6" ht="12.75" customHeight="1">
      <c r="A724" s="6"/>
      <c r="D724" s="6"/>
      <c r="F724" s="2"/>
    </row>
    <row r="725" spans="1:6" ht="12.75" customHeight="1">
      <c r="A725" s="6"/>
      <c r="D725" s="6"/>
      <c r="F725" s="2"/>
    </row>
    <row r="726" spans="1:6" ht="12.75" customHeight="1">
      <c r="A726" s="6"/>
      <c r="D726" s="6"/>
      <c r="F726" s="2"/>
    </row>
    <row r="727" spans="1:6" ht="12.75" customHeight="1">
      <c r="A727" s="6"/>
      <c r="D727" s="6"/>
      <c r="F727" s="2"/>
    </row>
    <row r="728" spans="1:6" ht="12.75" customHeight="1">
      <c r="A728" s="6"/>
      <c r="D728" s="6"/>
      <c r="F728" s="2"/>
    </row>
    <row r="729" spans="1:6" ht="12.75" customHeight="1">
      <c r="A729" s="6"/>
      <c r="D729" s="6"/>
      <c r="F729" s="2"/>
    </row>
    <row r="730" spans="1:6" ht="12.75" customHeight="1">
      <c r="A730" s="6"/>
      <c r="D730" s="6"/>
      <c r="F730" s="2"/>
    </row>
    <row r="731" spans="1:6" ht="12.75" customHeight="1">
      <c r="A731" s="6"/>
      <c r="D731" s="6"/>
      <c r="F731" s="2"/>
    </row>
    <row r="732" spans="1:6" ht="12.75" customHeight="1">
      <c r="A732" s="6"/>
      <c r="D732" s="6"/>
      <c r="F732" s="2"/>
    </row>
    <row r="733" spans="1:6" ht="12.75" customHeight="1">
      <c r="A733" s="6"/>
      <c r="D733" s="6"/>
      <c r="F733" s="2"/>
    </row>
    <row r="734" spans="1:6" ht="12.75" customHeight="1">
      <c r="A734" s="6"/>
      <c r="D734" s="6"/>
      <c r="F734" s="2"/>
    </row>
    <row r="735" spans="1:6" ht="12.75" customHeight="1">
      <c r="A735" s="6"/>
      <c r="D735" s="6"/>
      <c r="F735" s="2"/>
    </row>
    <row r="736" spans="1:6" ht="12.75" customHeight="1">
      <c r="A736" s="6"/>
      <c r="D736" s="6"/>
      <c r="F736" s="2"/>
    </row>
    <row r="737" spans="1:6" ht="12.75" customHeight="1">
      <c r="A737" s="6"/>
      <c r="D737" s="6"/>
      <c r="F737" s="2"/>
    </row>
    <row r="738" spans="1:6" ht="12.75" customHeight="1">
      <c r="A738" s="6"/>
      <c r="D738" s="6"/>
      <c r="F738" s="2"/>
    </row>
    <row r="739" spans="1:6" ht="12.75" customHeight="1">
      <c r="A739" s="6"/>
      <c r="D739" s="6"/>
      <c r="F739" s="2"/>
    </row>
    <row r="740" spans="1:6" ht="12.75" customHeight="1">
      <c r="A740" s="6"/>
      <c r="D740" s="6"/>
      <c r="F740" s="2"/>
    </row>
    <row r="741" spans="1:6" ht="12.75" customHeight="1">
      <c r="A741" s="6"/>
      <c r="D741" s="6"/>
      <c r="F741" s="2"/>
    </row>
    <row r="742" spans="1:6" ht="12.75" customHeight="1">
      <c r="A742" s="6"/>
      <c r="D742" s="6"/>
      <c r="F742" s="2"/>
    </row>
    <row r="743" spans="1:6" ht="12.75" customHeight="1">
      <c r="A743" s="6"/>
      <c r="D743" s="6"/>
      <c r="F743" s="2"/>
    </row>
    <row r="744" spans="1:6" ht="12.75" customHeight="1">
      <c r="A744" s="6"/>
      <c r="D744" s="6"/>
      <c r="F744" s="2"/>
    </row>
    <row r="745" spans="1:6" ht="12.75" customHeight="1">
      <c r="A745" s="6"/>
      <c r="D745" s="6"/>
      <c r="F745" s="2"/>
    </row>
    <row r="746" spans="1:6" ht="12.75" customHeight="1">
      <c r="A746" s="6"/>
      <c r="D746" s="6"/>
      <c r="F746" s="2"/>
    </row>
    <row r="747" spans="1:6" ht="12.75" customHeight="1">
      <c r="A747" s="6"/>
      <c r="D747" s="6"/>
      <c r="F747" s="2"/>
    </row>
    <row r="748" spans="1:6" ht="12.75" customHeight="1">
      <c r="A748" s="6"/>
      <c r="D748" s="6"/>
      <c r="F748" s="2"/>
    </row>
    <row r="749" spans="1:6" ht="12.75" customHeight="1">
      <c r="A749" s="6"/>
      <c r="D749" s="6"/>
      <c r="F749" s="2"/>
    </row>
    <row r="750" spans="1:6" ht="12.75" customHeight="1">
      <c r="A750" s="6"/>
      <c r="D750" s="6"/>
      <c r="F750" s="2"/>
    </row>
    <row r="751" spans="1:6" ht="12.75" customHeight="1">
      <c r="A751" s="6"/>
      <c r="D751" s="6"/>
      <c r="F751" s="2"/>
    </row>
    <row r="752" spans="1:6" ht="12.75" customHeight="1">
      <c r="A752" s="6"/>
      <c r="D752" s="6"/>
      <c r="F752" s="2"/>
    </row>
    <row r="753" spans="1:6" ht="12.75" customHeight="1">
      <c r="A753" s="6"/>
      <c r="D753" s="6"/>
      <c r="F753" s="2"/>
    </row>
    <row r="754" spans="1:6" ht="12.75" customHeight="1">
      <c r="A754" s="6"/>
      <c r="D754" s="6"/>
      <c r="F754" s="2"/>
    </row>
    <row r="755" spans="1:6" ht="12.75" customHeight="1">
      <c r="A755" s="6"/>
      <c r="D755" s="6"/>
      <c r="F755" s="2"/>
    </row>
    <row r="756" spans="1:6" ht="12.75" customHeight="1">
      <c r="A756" s="6"/>
      <c r="D756" s="6"/>
      <c r="F756" s="2"/>
    </row>
    <row r="757" spans="1:6" ht="12.75" customHeight="1">
      <c r="A757" s="6"/>
      <c r="D757" s="6"/>
      <c r="F757" s="2"/>
    </row>
    <row r="758" spans="1:6" ht="12.75" customHeight="1">
      <c r="A758" s="6"/>
      <c r="D758" s="6"/>
      <c r="F758" s="2"/>
    </row>
    <row r="759" spans="1:6" ht="12.75" customHeight="1">
      <c r="A759" s="6"/>
      <c r="D759" s="6"/>
      <c r="F759" s="2"/>
    </row>
    <row r="760" spans="1:6" ht="12.75" customHeight="1">
      <c r="A760" s="6"/>
      <c r="D760" s="6"/>
      <c r="F760" s="2"/>
    </row>
    <row r="761" spans="1:6" ht="12.75" customHeight="1">
      <c r="A761" s="6"/>
      <c r="D761" s="6"/>
      <c r="F761" s="2"/>
    </row>
    <row r="762" spans="1:6" ht="12.75" customHeight="1">
      <c r="A762" s="6"/>
      <c r="D762" s="6"/>
      <c r="F762" s="2"/>
    </row>
    <row r="763" spans="1:6" ht="12.75" customHeight="1">
      <c r="A763" s="6"/>
      <c r="D763" s="6"/>
      <c r="F763" s="2"/>
    </row>
    <row r="764" spans="1:6" ht="12.75" customHeight="1">
      <c r="A764" s="6"/>
      <c r="D764" s="6"/>
      <c r="F764" s="2"/>
    </row>
    <row r="765" spans="1:6" ht="12.75" customHeight="1">
      <c r="A765" s="6"/>
      <c r="D765" s="6"/>
      <c r="F765" s="2"/>
    </row>
    <row r="766" spans="1:6" ht="12.75" customHeight="1">
      <c r="A766" s="6"/>
      <c r="D766" s="6"/>
      <c r="F766" s="2"/>
    </row>
    <row r="767" spans="1:6" ht="12.75" customHeight="1">
      <c r="A767" s="6"/>
      <c r="D767" s="6"/>
      <c r="F767" s="2"/>
    </row>
    <row r="768" spans="1:6" ht="12.75" customHeight="1">
      <c r="A768" s="6"/>
      <c r="D768" s="6"/>
      <c r="F768" s="2"/>
    </row>
    <row r="769" spans="1:6" ht="12.75" customHeight="1">
      <c r="A769" s="6"/>
      <c r="D769" s="6"/>
      <c r="F769" s="2"/>
    </row>
    <row r="770" spans="1:6" ht="12.75" customHeight="1">
      <c r="A770" s="6"/>
      <c r="D770" s="6"/>
      <c r="F770" s="2"/>
    </row>
    <row r="771" spans="1:6" ht="12.75" customHeight="1">
      <c r="A771" s="6"/>
      <c r="D771" s="6"/>
      <c r="F771" s="2"/>
    </row>
    <row r="772" spans="1:6" ht="12.75" customHeight="1">
      <c r="A772" s="6"/>
      <c r="D772" s="6"/>
      <c r="F772" s="2"/>
    </row>
    <row r="773" spans="1:6" ht="12.75" customHeight="1">
      <c r="A773" s="6"/>
      <c r="D773" s="6"/>
      <c r="F773" s="2"/>
    </row>
    <row r="774" spans="1:6" ht="12.75" customHeight="1">
      <c r="A774" s="6"/>
      <c r="D774" s="6"/>
      <c r="F774" s="2"/>
    </row>
    <row r="775" spans="1:6" ht="12.75" customHeight="1">
      <c r="A775" s="6"/>
      <c r="D775" s="6"/>
      <c r="F775" s="2"/>
    </row>
    <row r="776" spans="1:6" ht="12.75" customHeight="1">
      <c r="A776" s="6"/>
      <c r="D776" s="6"/>
      <c r="F776" s="2"/>
    </row>
    <row r="777" spans="1:6" ht="12.75" customHeight="1">
      <c r="A777" s="6"/>
      <c r="D777" s="6"/>
      <c r="F777" s="2"/>
    </row>
    <row r="778" spans="1:6" ht="12.75" customHeight="1">
      <c r="A778" s="6"/>
      <c r="D778" s="6"/>
      <c r="F778" s="2"/>
    </row>
    <row r="779" spans="1:6" ht="12.75" customHeight="1">
      <c r="A779" s="6"/>
      <c r="D779" s="6"/>
      <c r="F779" s="2"/>
    </row>
    <row r="780" spans="1:6" ht="12.75" customHeight="1">
      <c r="A780" s="6"/>
      <c r="D780" s="6"/>
      <c r="F780" s="2"/>
    </row>
    <row r="781" spans="1:6" ht="12.75" customHeight="1">
      <c r="A781" s="6"/>
      <c r="D781" s="6"/>
      <c r="F781" s="2"/>
    </row>
    <row r="782" spans="1:6" ht="12.75" customHeight="1">
      <c r="A782" s="6"/>
      <c r="D782" s="6"/>
      <c r="F782" s="2"/>
    </row>
    <row r="783" spans="1:6" ht="12.75" customHeight="1">
      <c r="A783" s="6"/>
      <c r="D783" s="6"/>
      <c r="F783" s="2"/>
    </row>
    <row r="784" spans="1:6" ht="12.75" customHeight="1">
      <c r="A784" s="6"/>
      <c r="D784" s="6"/>
      <c r="F784" s="2"/>
    </row>
    <row r="785" spans="1:6" ht="12.75" customHeight="1">
      <c r="A785" s="6"/>
      <c r="D785" s="6"/>
      <c r="F785" s="2"/>
    </row>
    <row r="786" spans="1:6" ht="12.75" customHeight="1">
      <c r="A786" s="6"/>
      <c r="D786" s="6"/>
      <c r="F786" s="2"/>
    </row>
    <row r="787" spans="1:6" ht="12.75" customHeight="1">
      <c r="A787" s="6"/>
      <c r="D787" s="6"/>
      <c r="F787" s="2"/>
    </row>
    <row r="788" spans="1:6" ht="12.75" customHeight="1">
      <c r="A788" s="6"/>
      <c r="D788" s="6"/>
      <c r="F788" s="2"/>
    </row>
    <row r="789" spans="1:6" ht="12.75" customHeight="1">
      <c r="A789" s="6"/>
      <c r="D789" s="6"/>
      <c r="F789" s="2"/>
    </row>
    <row r="790" spans="1:6" ht="12.75" customHeight="1">
      <c r="A790" s="6"/>
      <c r="D790" s="6"/>
      <c r="F790" s="2"/>
    </row>
    <row r="791" spans="1:6" ht="12.75" customHeight="1">
      <c r="A791" s="6"/>
      <c r="D791" s="6"/>
      <c r="F791" s="2"/>
    </row>
    <row r="792" spans="1:6" ht="12.75" customHeight="1">
      <c r="A792" s="6"/>
      <c r="D792" s="6"/>
      <c r="F792" s="2"/>
    </row>
    <row r="793" spans="1:6" ht="12.75" customHeight="1">
      <c r="A793" s="6"/>
      <c r="D793" s="6"/>
      <c r="F793" s="2"/>
    </row>
    <row r="794" spans="1:6" ht="12.75" customHeight="1">
      <c r="A794" s="6"/>
      <c r="D794" s="6"/>
      <c r="F794" s="2"/>
    </row>
    <row r="795" spans="1:6" ht="12.75" customHeight="1">
      <c r="A795" s="6"/>
      <c r="D795" s="6"/>
      <c r="F795" s="2"/>
    </row>
    <row r="796" spans="1:6" ht="12.75" customHeight="1">
      <c r="A796" s="6"/>
      <c r="D796" s="6"/>
      <c r="F796" s="2"/>
    </row>
    <row r="797" spans="1:6" ht="12.75" customHeight="1">
      <c r="A797" s="6"/>
      <c r="D797" s="6"/>
      <c r="F797" s="2"/>
    </row>
    <row r="798" spans="1:6" ht="12.75" customHeight="1">
      <c r="A798" s="6"/>
      <c r="D798" s="6"/>
      <c r="F798" s="2"/>
    </row>
    <row r="799" spans="1:6" ht="12.75" customHeight="1">
      <c r="A799" s="6"/>
      <c r="D799" s="6"/>
      <c r="F799" s="2"/>
    </row>
    <row r="800" spans="1:6" ht="12.75" customHeight="1">
      <c r="A800" s="6"/>
      <c r="D800" s="6"/>
      <c r="F800" s="2"/>
    </row>
    <row r="801" spans="1:6" ht="12.75" customHeight="1">
      <c r="A801" s="6"/>
      <c r="D801" s="6"/>
      <c r="F801" s="2"/>
    </row>
    <row r="802" spans="1:6" ht="12.75" customHeight="1">
      <c r="A802" s="6"/>
      <c r="D802" s="6"/>
      <c r="F802" s="2"/>
    </row>
    <row r="803" spans="1:6" ht="12.75" customHeight="1">
      <c r="A803" s="6"/>
      <c r="D803" s="6"/>
      <c r="F803" s="2"/>
    </row>
    <row r="804" spans="1:6" ht="12.75" customHeight="1">
      <c r="A804" s="6"/>
      <c r="D804" s="6"/>
      <c r="F804" s="2"/>
    </row>
    <row r="805" spans="1:6" ht="12.75" customHeight="1">
      <c r="A805" s="6"/>
      <c r="D805" s="6"/>
      <c r="F805" s="2"/>
    </row>
    <row r="806" spans="1:6" ht="12.75" customHeight="1">
      <c r="A806" s="6"/>
      <c r="D806" s="6"/>
      <c r="F806" s="2"/>
    </row>
    <row r="807" spans="1:6" ht="12.75" customHeight="1">
      <c r="A807" s="6"/>
      <c r="D807" s="6"/>
      <c r="F807" s="2"/>
    </row>
    <row r="808" spans="1:6" ht="12.75" customHeight="1">
      <c r="A808" s="6"/>
      <c r="D808" s="6"/>
      <c r="F808" s="2"/>
    </row>
    <row r="809" spans="1:6" ht="12.75" customHeight="1">
      <c r="A809" s="6"/>
      <c r="D809" s="6"/>
      <c r="F809" s="2"/>
    </row>
    <row r="810" spans="1:6" ht="12.75" customHeight="1">
      <c r="A810" s="6"/>
      <c r="D810" s="6"/>
      <c r="F810" s="2"/>
    </row>
    <row r="811" spans="1:6" ht="12.75" customHeight="1">
      <c r="A811" s="6"/>
      <c r="D811" s="6"/>
      <c r="F811" s="2"/>
    </row>
    <row r="812" spans="1:6" ht="12.75" customHeight="1">
      <c r="A812" s="6"/>
      <c r="D812" s="6"/>
      <c r="F812" s="2"/>
    </row>
    <row r="813" spans="1:6" ht="12.75" customHeight="1">
      <c r="A813" s="6"/>
      <c r="D813" s="6"/>
      <c r="F813" s="2"/>
    </row>
    <row r="814" spans="1:6" ht="12.75" customHeight="1">
      <c r="A814" s="6"/>
      <c r="D814" s="6"/>
      <c r="F814" s="2"/>
    </row>
    <row r="815" spans="1:6" ht="12.75" customHeight="1">
      <c r="A815" s="6"/>
      <c r="D815" s="6"/>
      <c r="F815" s="2"/>
    </row>
    <row r="816" spans="1:6" ht="12.75" customHeight="1">
      <c r="A816" s="6"/>
      <c r="D816" s="6"/>
      <c r="F816" s="2"/>
    </row>
    <row r="817" spans="1:6" ht="12.75" customHeight="1">
      <c r="A817" s="6"/>
      <c r="D817" s="6"/>
      <c r="F817" s="2"/>
    </row>
    <row r="818" spans="1:6" ht="12.75" customHeight="1">
      <c r="A818" s="6"/>
      <c r="D818" s="6"/>
      <c r="F818" s="2"/>
    </row>
    <row r="819" spans="1:6" ht="12.75" customHeight="1">
      <c r="A819" s="6"/>
      <c r="D819" s="6"/>
      <c r="F819" s="2"/>
    </row>
    <row r="820" spans="1:6" ht="12.75" customHeight="1">
      <c r="A820" s="6"/>
      <c r="D820" s="6"/>
      <c r="F820" s="2"/>
    </row>
    <row r="821" spans="1:6" ht="12.75" customHeight="1">
      <c r="A821" s="6"/>
      <c r="D821" s="6"/>
      <c r="F821" s="2"/>
    </row>
    <row r="822" spans="1:6" ht="12.75" customHeight="1">
      <c r="A822" s="6"/>
      <c r="D822" s="6"/>
      <c r="F822" s="2"/>
    </row>
    <row r="823" spans="1:6" ht="12.75" customHeight="1">
      <c r="A823" s="6"/>
      <c r="D823" s="6"/>
      <c r="F823" s="2"/>
    </row>
    <row r="824" spans="1:6" ht="12.75" customHeight="1">
      <c r="A824" s="6"/>
      <c r="D824" s="6"/>
      <c r="F824" s="2"/>
    </row>
    <row r="825" spans="1:6" ht="12.75" customHeight="1">
      <c r="A825" s="6"/>
      <c r="D825" s="6"/>
      <c r="F825" s="2"/>
    </row>
    <row r="826" spans="1:6" ht="12.75" customHeight="1">
      <c r="A826" s="6"/>
      <c r="D826" s="6"/>
      <c r="F826" s="2"/>
    </row>
    <row r="827" spans="1:6" ht="12.75" customHeight="1">
      <c r="A827" s="6"/>
      <c r="D827" s="6"/>
      <c r="F827" s="2"/>
    </row>
    <row r="828" spans="1:6" ht="12.75" customHeight="1">
      <c r="A828" s="6"/>
      <c r="D828" s="6"/>
      <c r="F828" s="2"/>
    </row>
    <row r="829" spans="1:6" ht="12.75" customHeight="1">
      <c r="A829" s="6"/>
      <c r="D829" s="6"/>
      <c r="F829" s="2"/>
    </row>
    <row r="830" spans="1:6" ht="12.75" customHeight="1">
      <c r="A830" s="6"/>
      <c r="D830" s="6"/>
      <c r="F830" s="2"/>
    </row>
    <row r="831" spans="1:6" ht="12.75" customHeight="1">
      <c r="A831" s="6"/>
      <c r="D831" s="6"/>
      <c r="F831" s="2"/>
    </row>
    <row r="832" spans="1:6" ht="12.75" customHeight="1">
      <c r="A832" s="6"/>
      <c r="D832" s="6"/>
      <c r="F832" s="2"/>
    </row>
    <row r="833" spans="1:6" ht="12.75" customHeight="1">
      <c r="A833" s="6"/>
      <c r="D833" s="6"/>
      <c r="F833" s="2"/>
    </row>
    <row r="834" spans="1:6" ht="12.75" customHeight="1">
      <c r="A834" s="6"/>
      <c r="D834" s="6"/>
      <c r="F834" s="2"/>
    </row>
    <row r="835" spans="1:6" ht="12.75" customHeight="1">
      <c r="A835" s="6"/>
      <c r="D835" s="6"/>
      <c r="F835" s="2"/>
    </row>
    <row r="836" spans="1:6" ht="12.75" customHeight="1">
      <c r="A836" s="6"/>
      <c r="D836" s="6"/>
      <c r="F836" s="2"/>
    </row>
    <row r="837" spans="1:6" ht="12.75" customHeight="1">
      <c r="A837" s="6"/>
      <c r="D837" s="6"/>
      <c r="F837" s="2"/>
    </row>
    <row r="838" spans="1:6" ht="12.75" customHeight="1">
      <c r="A838" s="6"/>
      <c r="D838" s="6"/>
      <c r="F838" s="2"/>
    </row>
    <row r="839" spans="1:6" ht="12.75" customHeight="1">
      <c r="A839" s="6"/>
      <c r="D839" s="6"/>
      <c r="F839" s="2"/>
    </row>
    <row r="840" spans="1:6" ht="12.75" customHeight="1">
      <c r="A840" s="6"/>
      <c r="D840" s="6"/>
      <c r="F840" s="2"/>
    </row>
    <row r="841" spans="1:6" ht="12.75" customHeight="1">
      <c r="A841" s="6"/>
      <c r="D841" s="6"/>
      <c r="F841" s="2"/>
    </row>
    <row r="842" spans="1:6" ht="12.75" customHeight="1">
      <c r="A842" s="6"/>
      <c r="D842" s="6"/>
      <c r="F842" s="2"/>
    </row>
    <row r="843" spans="1:6" ht="12.75" customHeight="1">
      <c r="A843" s="6"/>
      <c r="D843" s="6"/>
      <c r="F843" s="2"/>
    </row>
    <row r="844" spans="1:6" ht="12.75" customHeight="1">
      <c r="A844" s="6"/>
      <c r="D844" s="6"/>
      <c r="F844" s="2"/>
    </row>
    <row r="845" spans="1:6" ht="12.75" customHeight="1">
      <c r="A845" s="6"/>
      <c r="D845" s="6"/>
      <c r="F845" s="2"/>
    </row>
    <row r="846" spans="1:6" ht="12.75" customHeight="1">
      <c r="A846" s="6"/>
      <c r="D846" s="6"/>
      <c r="F846" s="2"/>
    </row>
    <row r="847" spans="1:6" ht="12.75" customHeight="1">
      <c r="A847" s="6"/>
      <c r="D847" s="6"/>
      <c r="F847" s="2"/>
    </row>
    <row r="848" spans="1:6" ht="12.75" customHeight="1">
      <c r="A848" s="6"/>
      <c r="D848" s="6"/>
      <c r="F848" s="2"/>
    </row>
    <row r="849" spans="1:6" ht="12.75" customHeight="1">
      <c r="A849" s="6"/>
      <c r="D849" s="6"/>
      <c r="F849" s="2"/>
    </row>
    <row r="850" spans="1:6" ht="12.75" customHeight="1">
      <c r="A850" s="6"/>
      <c r="D850" s="6"/>
      <c r="F850" s="2"/>
    </row>
    <row r="851" spans="1:6" ht="12.75" customHeight="1">
      <c r="A851" s="6"/>
      <c r="D851" s="6"/>
      <c r="F851" s="2"/>
    </row>
    <row r="852" spans="1:6" ht="12.75" customHeight="1">
      <c r="A852" s="6"/>
      <c r="D852" s="6"/>
      <c r="F852" s="2"/>
    </row>
    <row r="853" spans="1:6" ht="12.75" customHeight="1">
      <c r="A853" s="6"/>
      <c r="D853" s="6"/>
      <c r="F853" s="2"/>
    </row>
    <row r="854" spans="1:6" ht="12.75" customHeight="1">
      <c r="A854" s="6"/>
      <c r="D854" s="6"/>
      <c r="F854" s="2"/>
    </row>
    <row r="855" spans="1:6" ht="12.75" customHeight="1">
      <c r="A855" s="6"/>
      <c r="D855" s="6"/>
      <c r="F855" s="2"/>
    </row>
    <row r="856" spans="1:6" ht="12.75" customHeight="1">
      <c r="A856" s="6"/>
      <c r="D856" s="6"/>
      <c r="F856" s="2"/>
    </row>
    <row r="857" spans="1:6" ht="12.75" customHeight="1">
      <c r="A857" s="6"/>
      <c r="D857" s="6"/>
      <c r="F857" s="2"/>
    </row>
    <row r="858" spans="1:6" ht="12.75" customHeight="1">
      <c r="A858" s="6"/>
      <c r="D858" s="6"/>
      <c r="F858" s="2"/>
    </row>
    <row r="859" spans="1:6" ht="12.75" customHeight="1">
      <c r="A859" s="6"/>
      <c r="D859" s="6"/>
      <c r="F859" s="2"/>
    </row>
    <row r="860" spans="1:6" ht="12.75" customHeight="1">
      <c r="A860" s="6"/>
      <c r="D860" s="6"/>
      <c r="F860" s="2"/>
    </row>
    <row r="861" spans="1:6" ht="12.75" customHeight="1">
      <c r="A861" s="6"/>
      <c r="D861" s="6"/>
      <c r="F861" s="2"/>
    </row>
    <row r="862" spans="1:6" ht="12.75" customHeight="1">
      <c r="A862" s="6"/>
      <c r="D862" s="6"/>
      <c r="F862" s="2"/>
    </row>
    <row r="863" spans="1:6" ht="12.75" customHeight="1">
      <c r="A863" s="6"/>
      <c r="D863" s="6"/>
      <c r="F863" s="2"/>
    </row>
    <row r="864" spans="1:6" ht="12.75" customHeight="1">
      <c r="A864" s="6"/>
      <c r="D864" s="6"/>
      <c r="F864" s="2"/>
    </row>
    <row r="865" spans="1:6" ht="12.75" customHeight="1">
      <c r="A865" s="6"/>
      <c r="D865" s="6"/>
      <c r="F865" s="2"/>
    </row>
    <row r="866" spans="1:6" ht="12.75" customHeight="1">
      <c r="A866" s="6"/>
      <c r="D866" s="6"/>
      <c r="F866" s="2"/>
    </row>
    <row r="867" spans="1:6" ht="12.75" customHeight="1">
      <c r="A867" s="6"/>
      <c r="D867" s="6"/>
      <c r="F867" s="2"/>
    </row>
    <row r="868" spans="1:6" ht="12.75" customHeight="1">
      <c r="A868" s="6"/>
      <c r="D868" s="6"/>
      <c r="F868" s="2"/>
    </row>
    <row r="869" spans="1:6" ht="12.75" customHeight="1">
      <c r="A869" s="6"/>
      <c r="D869" s="6"/>
      <c r="F869" s="2"/>
    </row>
    <row r="870" spans="1:6" ht="12.75" customHeight="1">
      <c r="A870" s="6"/>
      <c r="D870" s="6"/>
      <c r="F870" s="2"/>
    </row>
    <row r="871" spans="1:6" ht="12.75" customHeight="1">
      <c r="A871" s="6"/>
      <c r="D871" s="6"/>
      <c r="F871" s="2"/>
    </row>
    <row r="872" spans="1:6" ht="12.75" customHeight="1">
      <c r="A872" s="6"/>
      <c r="D872" s="6"/>
      <c r="F872" s="2"/>
    </row>
    <row r="873" spans="1:6" ht="12.75" customHeight="1">
      <c r="A873" s="6"/>
      <c r="D873" s="6"/>
      <c r="F873" s="2"/>
    </row>
    <row r="874" spans="1:6" ht="12.75" customHeight="1">
      <c r="A874" s="6"/>
      <c r="D874" s="6"/>
      <c r="F874" s="2"/>
    </row>
    <row r="875" spans="1:6" ht="12.75" customHeight="1">
      <c r="A875" s="6"/>
      <c r="D875" s="6"/>
      <c r="F875" s="2"/>
    </row>
    <row r="876" spans="1:6" ht="12.75" customHeight="1">
      <c r="A876" s="6"/>
      <c r="D876" s="6"/>
      <c r="F876" s="2"/>
    </row>
    <row r="877" spans="1:6" ht="12.75" customHeight="1">
      <c r="A877" s="6"/>
      <c r="D877" s="6"/>
      <c r="F877" s="2"/>
    </row>
    <row r="878" spans="1:6" ht="12.75" customHeight="1">
      <c r="A878" s="6"/>
      <c r="D878" s="6"/>
      <c r="F878" s="2"/>
    </row>
    <row r="879" spans="1:6" ht="12.75" customHeight="1">
      <c r="A879" s="6"/>
      <c r="D879" s="6"/>
      <c r="F879" s="2"/>
    </row>
    <row r="880" spans="1:6" ht="12.75" customHeight="1">
      <c r="A880" s="6"/>
      <c r="D880" s="6"/>
      <c r="F880" s="2"/>
    </row>
    <row r="881" spans="1:6" ht="12.75" customHeight="1">
      <c r="A881" s="6"/>
      <c r="D881" s="6"/>
      <c r="F881" s="2"/>
    </row>
    <row r="882" spans="1:6" ht="12.75" customHeight="1">
      <c r="A882" s="6"/>
      <c r="D882" s="6"/>
      <c r="F882" s="2"/>
    </row>
    <row r="883" spans="1:6" ht="12.75" customHeight="1">
      <c r="A883" s="6"/>
      <c r="D883" s="6"/>
      <c r="F883" s="2"/>
    </row>
    <row r="884" spans="1:6" ht="12.75" customHeight="1">
      <c r="A884" s="6"/>
      <c r="D884" s="6"/>
      <c r="F884" s="2"/>
    </row>
    <row r="885" spans="1:6" ht="12.75" customHeight="1">
      <c r="A885" s="6"/>
      <c r="D885" s="6"/>
      <c r="F885" s="2"/>
    </row>
    <row r="886" spans="1:6" ht="12.75" customHeight="1">
      <c r="A886" s="6"/>
      <c r="D886" s="6"/>
      <c r="F886" s="2"/>
    </row>
    <row r="887" spans="1:6" ht="12.75" customHeight="1">
      <c r="A887" s="6"/>
      <c r="D887" s="6"/>
      <c r="F887" s="2"/>
    </row>
    <row r="888" spans="1:6" ht="12.75" customHeight="1">
      <c r="A888" s="6"/>
      <c r="D888" s="6"/>
      <c r="F888" s="2"/>
    </row>
    <row r="889" spans="1:6" ht="12.75" customHeight="1">
      <c r="A889" s="6"/>
      <c r="D889" s="6"/>
      <c r="F889" s="2"/>
    </row>
    <row r="890" spans="1:6" ht="12.75" customHeight="1">
      <c r="A890" s="6"/>
      <c r="D890" s="6"/>
      <c r="F890" s="2"/>
    </row>
    <row r="891" spans="1:6" ht="12.75" customHeight="1">
      <c r="A891" s="6"/>
      <c r="D891" s="6"/>
      <c r="F891" s="2"/>
    </row>
    <row r="892" spans="1:6" ht="12.75" customHeight="1">
      <c r="A892" s="6"/>
      <c r="D892" s="6"/>
      <c r="F892" s="2"/>
    </row>
    <row r="893" spans="1:6" ht="12.75" customHeight="1">
      <c r="A893" s="6"/>
      <c r="D893" s="6"/>
      <c r="F893" s="2"/>
    </row>
    <row r="894" spans="1:6" ht="12.75" customHeight="1">
      <c r="A894" s="6"/>
      <c r="D894" s="6"/>
      <c r="F894" s="2"/>
    </row>
    <row r="895" spans="1:6" ht="12.75" customHeight="1">
      <c r="A895" s="6"/>
      <c r="D895" s="6"/>
      <c r="F895" s="2"/>
    </row>
    <row r="896" spans="1:6" ht="12.75" customHeight="1">
      <c r="A896" s="6"/>
      <c r="D896" s="6"/>
      <c r="F896" s="2"/>
    </row>
    <row r="897" spans="1:6" ht="12.75" customHeight="1">
      <c r="A897" s="6"/>
      <c r="D897" s="6"/>
      <c r="F897" s="2"/>
    </row>
    <row r="898" spans="1:6" ht="12.75" customHeight="1">
      <c r="A898" s="6"/>
      <c r="D898" s="6"/>
      <c r="F898" s="2"/>
    </row>
    <row r="899" spans="1:6" ht="12.75" customHeight="1">
      <c r="A899" s="6"/>
      <c r="D899" s="6"/>
      <c r="F899" s="2"/>
    </row>
    <row r="900" spans="1:6" ht="12.75" customHeight="1">
      <c r="A900" s="6"/>
      <c r="D900" s="6"/>
      <c r="F900" s="2"/>
    </row>
    <row r="901" spans="1:6" ht="12.75" customHeight="1">
      <c r="A901" s="6"/>
      <c r="D901" s="6"/>
      <c r="F901" s="2"/>
    </row>
    <row r="902" spans="1:6" ht="12.75" customHeight="1">
      <c r="A902" s="6"/>
      <c r="D902" s="6"/>
      <c r="F902" s="2"/>
    </row>
    <row r="903" spans="1:6" ht="12.75" customHeight="1">
      <c r="A903" s="6"/>
      <c r="D903" s="6"/>
      <c r="F903" s="2"/>
    </row>
    <row r="904" spans="1:6" ht="12.75" customHeight="1">
      <c r="A904" s="6"/>
      <c r="D904" s="6"/>
      <c r="F904" s="2"/>
    </row>
    <row r="905" spans="1:6" ht="12.75" customHeight="1">
      <c r="A905" s="6"/>
      <c r="D905" s="6"/>
      <c r="F905" s="2"/>
    </row>
    <row r="906" spans="1:6" ht="12.75" customHeight="1">
      <c r="A906" s="6"/>
      <c r="D906" s="6"/>
      <c r="F906" s="2"/>
    </row>
    <row r="907" spans="1:6" ht="12.75" customHeight="1">
      <c r="A907" s="6"/>
      <c r="D907" s="6"/>
      <c r="F907" s="2"/>
    </row>
    <row r="908" spans="1:6" ht="12.75" customHeight="1">
      <c r="A908" s="6"/>
      <c r="D908" s="6"/>
      <c r="F908" s="2"/>
    </row>
    <row r="909" spans="1:6" ht="12.75" customHeight="1">
      <c r="A909" s="6"/>
      <c r="D909" s="6"/>
      <c r="F909" s="2"/>
    </row>
    <row r="910" spans="1:6" ht="12.75" customHeight="1">
      <c r="A910" s="6"/>
      <c r="D910" s="6"/>
      <c r="F910" s="2"/>
    </row>
    <row r="911" spans="1:6" ht="12.75" customHeight="1">
      <c r="A911" s="6"/>
      <c r="D911" s="6"/>
      <c r="F911" s="2"/>
    </row>
    <row r="912" spans="1:6" ht="12.75" customHeight="1">
      <c r="A912" s="6"/>
      <c r="D912" s="6"/>
      <c r="F912" s="2"/>
    </row>
    <row r="913" spans="1:6" ht="12.75" customHeight="1">
      <c r="A913" s="6"/>
      <c r="D913" s="6"/>
      <c r="F913" s="2"/>
    </row>
    <row r="914" spans="1:6" ht="12.75" customHeight="1">
      <c r="A914" s="6"/>
      <c r="D914" s="6"/>
      <c r="F914" s="2"/>
    </row>
    <row r="915" spans="1:6" ht="12.75" customHeight="1">
      <c r="A915" s="6"/>
      <c r="D915" s="6"/>
      <c r="F915" s="2"/>
    </row>
    <row r="916" spans="1:6" ht="12.75" customHeight="1">
      <c r="A916" s="6"/>
      <c r="D916" s="6"/>
      <c r="F916" s="2"/>
    </row>
    <row r="917" spans="1:6" ht="12.75" customHeight="1">
      <c r="A917" s="6"/>
      <c r="D917" s="6"/>
      <c r="F917" s="2"/>
    </row>
    <row r="918" spans="1:6" ht="12.75" customHeight="1">
      <c r="A918" s="6"/>
      <c r="D918" s="6"/>
      <c r="F918" s="2"/>
    </row>
    <row r="919" spans="1:6" ht="12.75" customHeight="1">
      <c r="A919" s="6"/>
      <c r="D919" s="6"/>
      <c r="F919" s="2"/>
    </row>
    <row r="920" spans="1:6" ht="12.75" customHeight="1">
      <c r="A920" s="6"/>
      <c r="D920" s="6"/>
      <c r="F920" s="2"/>
    </row>
    <row r="921" spans="1:6" ht="12.75" customHeight="1">
      <c r="A921" s="6"/>
      <c r="D921" s="6"/>
      <c r="F921" s="2"/>
    </row>
    <row r="922" spans="1:6" ht="12.75" customHeight="1">
      <c r="A922" s="6"/>
      <c r="D922" s="6"/>
      <c r="F922" s="2"/>
    </row>
    <row r="923" spans="1:6" ht="12.75" customHeight="1">
      <c r="A923" s="6"/>
      <c r="D923" s="6"/>
      <c r="F923" s="2"/>
    </row>
    <row r="924" spans="1:6" ht="12.75" customHeight="1">
      <c r="A924" s="6"/>
      <c r="D924" s="6"/>
      <c r="F924" s="2"/>
    </row>
    <row r="925" spans="1:6" ht="12.75" customHeight="1">
      <c r="A925" s="6"/>
      <c r="D925" s="6"/>
      <c r="F925" s="2"/>
    </row>
    <row r="926" spans="1:6" ht="12.75" customHeight="1">
      <c r="A926" s="6"/>
      <c r="D926" s="6"/>
      <c r="F926" s="2"/>
    </row>
    <row r="927" spans="1:6" ht="12.75" customHeight="1">
      <c r="A927" s="6"/>
      <c r="D927" s="6"/>
      <c r="F927" s="2"/>
    </row>
    <row r="928" spans="1:6" ht="12.75" customHeight="1">
      <c r="A928" s="6"/>
      <c r="D928" s="6"/>
      <c r="F928" s="2"/>
    </row>
    <row r="929" spans="1:6" ht="12.75" customHeight="1">
      <c r="A929" s="6"/>
      <c r="D929" s="6"/>
      <c r="F929" s="2"/>
    </row>
    <row r="930" spans="1:6" ht="12.75" customHeight="1">
      <c r="A930" s="6"/>
      <c r="D930" s="6"/>
      <c r="F930" s="2"/>
    </row>
    <row r="931" spans="1:6" ht="12.75" customHeight="1">
      <c r="A931" s="6"/>
      <c r="D931" s="6"/>
      <c r="F931" s="2"/>
    </row>
    <row r="932" spans="1:6" ht="12.75" customHeight="1">
      <c r="A932" s="6"/>
      <c r="D932" s="6"/>
      <c r="F932" s="2"/>
    </row>
    <row r="933" spans="1:6" ht="12.75" customHeight="1">
      <c r="A933" s="6"/>
      <c r="D933" s="6"/>
      <c r="F933" s="2"/>
    </row>
    <row r="934" spans="1:6" ht="12.75" customHeight="1">
      <c r="A934" s="6"/>
      <c r="D934" s="6"/>
      <c r="F934" s="2"/>
    </row>
    <row r="935" spans="1:6" ht="12.75" customHeight="1">
      <c r="A935" s="6"/>
      <c r="D935" s="6"/>
      <c r="F935" s="2"/>
    </row>
    <row r="936" spans="1:6" ht="12.75" customHeight="1">
      <c r="A936" s="6"/>
      <c r="D936" s="6"/>
      <c r="F936" s="2"/>
    </row>
    <row r="937" spans="1:6" ht="12.75" customHeight="1">
      <c r="A937" s="6"/>
      <c r="D937" s="6"/>
      <c r="F937" s="2"/>
    </row>
    <row r="938" spans="1:6" ht="12.75" customHeight="1">
      <c r="A938" s="6"/>
      <c r="D938" s="6"/>
      <c r="F938" s="2"/>
    </row>
    <row r="939" spans="1:6" ht="12.75" customHeight="1">
      <c r="A939" s="6"/>
      <c r="D939" s="6"/>
      <c r="F939" s="2"/>
    </row>
    <row r="940" spans="1:6" ht="12.75" customHeight="1">
      <c r="A940" s="6"/>
      <c r="D940" s="6"/>
      <c r="F940" s="2"/>
    </row>
    <row r="941" spans="1:6" ht="12.75" customHeight="1">
      <c r="A941" s="6"/>
      <c r="D941" s="6"/>
      <c r="F941" s="2"/>
    </row>
    <row r="942" spans="1:6" ht="12.75" customHeight="1">
      <c r="A942" s="6"/>
      <c r="D942" s="6"/>
      <c r="F942" s="2"/>
    </row>
    <row r="943" spans="1:6" ht="12.75" customHeight="1">
      <c r="A943" s="6"/>
      <c r="D943" s="6"/>
      <c r="F943" s="2"/>
    </row>
    <row r="944" spans="1:6" ht="12.75" customHeight="1">
      <c r="A944" s="6"/>
      <c r="D944" s="6"/>
      <c r="F944" s="2"/>
    </row>
    <row r="945" spans="1:6" ht="12.75" customHeight="1">
      <c r="A945" s="6"/>
      <c r="D945" s="6"/>
      <c r="F945" s="2"/>
    </row>
    <row r="946" spans="1:6" ht="12.75" customHeight="1">
      <c r="A946" s="6"/>
      <c r="D946" s="6"/>
      <c r="F946" s="2"/>
    </row>
    <row r="947" spans="1:6" ht="12.75" customHeight="1">
      <c r="A947" s="6"/>
      <c r="D947" s="6"/>
      <c r="F947" s="2"/>
    </row>
    <row r="948" spans="1:6" ht="12.75" customHeight="1">
      <c r="A948" s="6"/>
      <c r="D948" s="6"/>
      <c r="F948" s="2"/>
    </row>
    <row r="949" spans="1:6" ht="12.75" customHeight="1">
      <c r="A949" s="6"/>
      <c r="D949" s="6"/>
      <c r="F949" s="2"/>
    </row>
    <row r="950" spans="1:6" ht="12.75" customHeight="1">
      <c r="A950" s="6"/>
      <c r="D950" s="6"/>
      <c r="F950" s="2"/>
    </row>
    <row r="951" spans="1:6" ht="12.75" customHeight="1">
      <c r="A951" s="6"/>
      <c r="D951" s="6"/>
      <c r="F951" s="2"/>
    </row>
    <row r="952" spans="1:6" ht="12.75" customHeight="1">
      <c r="A952" s="6"/>
      <c r="D952" s="6"/>
      <c r="F952" s="2"/>
    </row>
    <row r="953" spans="1:6" ht="12.75" customHeight="1">
      <c r="A953" s="6"/>
      <c r="D953" s="6"/>
      <c r="F953" s="2"/>
    </row>
    <row r="954" spans="1:6" ht="12.75" customHeight="1">
      <c r="A954" s="6"/>
      <c r="D954" s="6"/>
      <c r="F954" s="2"/>
    </row>
    <row r="955" spans="1:6" ht="12.75" customHeight="1">
      <c r="A955" s="6"/>
      <c r="D955" s="6"/>
      <c r="F955" s="2"/>
    </row>
    <row r="956" spans="1:6" ht="12.75" customHeight="1">
      <c r="A956" s="6"/>
      <c r="D956" s="6"/>
      <c r="F956" s="2"/>
    </row>
    <row r="957" spans="1:6" ht="12.75" customHeight="1">
      <c r="A957" s="6"/>
      <c r="D957" s="6"/>
      <c r="F957" s="2"/>
    </row>
    <row r="958" spans="1:6" ht="12.75" customHeight="1">
      <c r="A958" s="6"/>
      <c r="D958" s="6"/>
      <c r="F958" s="2"/>
    </row>
    <row r="959" spans="1:6" ht="12.75" customHeight="1">
      <c r="A959" s="6"/>
      <c r="D959" s="6"/>
      <c r="F959" s="2"/>
    </row>
    <row r="960" spans="1:6" ht="12.75" customHeight="1">
      <c r="A960" s="6"/>
      <c r="D960" s="6"/>
      <c r="F960" s="2"/>
    </row>
    <row r="961" spans="1:6" ht="12.75" customHeight="1">
      <c r="A961" s="6"/>
      <c r="D961" s="6"/>
      <c r="F961" s="2"/>
    </row>
    <row r="962" spans="1:6" ht="12.75" customHeight="1">
      <c r="A962" s="6"/>
      <c r="D962" s="6"/>
      <c r="F962" s="2"/>
    </row>
    <row r="963" spans="1:6" ht="12.75" customHeight="1">
      <c r="A963" s="6"/>
      <c r="D963" s="6"/>
      <c r="F963" s="2"/>
    </row>
    <row r="964" spans="1:6" ht="12.75" customHeight="1">
      <c r="A964" s="6"/>
      <c r="D964" s="6"/>
      <c r="F964" s="2"/>
    </row>
    <row r="965" spans="1:6" ht="12.75" customHeight="1">
      <c r="A965" s="6"/>
      <c r="D965" s="6"/>
      <c r="F965" s="2"/>
    </row>
    <row r="966" spans="1:6" ht="12.75" customHeight="1">
      <c r="A966" s="6"/>
      <c r="D966" s="6"/>
      <c r="F966" s="2"/>
    </row>
    <row r="967" spans="1:6" ht="12.75" customHeight="1">
      <c r="A967" s="6"/>
      <c r="D967" s="6"/>
      <c r="F967" s="2"/>
    </row>
    <row r="968" spans="1:6" ht="12.75" customHeight="1">
      <c r="A968" s="6"/>
      <c r="D968" s="6"/>
      <c r="F968" s="2"/>
    </row>
    <row r="969" spans="1:6" ht="12.75" customHeight="1">
      <c r="A969" s="6"/>
      <c r="D969" s="6"/>
      <c r="F969" s="2"/>
    </row>
    <row r="970" spans="1:6" ht="12.75" customHeight="1">
      <c r="A970" s="6"/>
      <c r="D970" s="6"/>
      <c r="F970" s="2"/>
    </row>
    <row r="971" spans="1:6" ht="12.75" customHeight="1">
      <c r="A971" s="6"/>
      <c r="D971" s="6"/>
      <c r="F971" s="2"/>
    </row>
    <row r="972" spans="1:6" ht="12.75" customHeight="1">
      <c r="A972" s="6"/>
      <c r="D972" s="6"/>
      <c r="F972" s="2"/>
    </row>
    <row r="973" spans="1:6" ht="12.75" customHeight="1">
      <c r="A973" s="6"/>
      <c r="D973" s="6"/>
      <c r="F973" s="2"/>
    </row>
    <row r="974" spans="1:6" ht="12.75" customHeight="1">
      <c r="A974" s="6"/>
      <c r="D974" s="6"/>
      <c r="F974" s="2"/>
    </row>
    <row r="975" spans="1:6" ht="12.75" customHeight="1">
      <c r="A975" s="6"/>
      <c r="D975" s="6"/>
      <c r="F975" s="2"/>
    </row>
    <row r="976" spans="1:6" ht="12.75" customHeight="1">
      <c r="A976" s="6"/>
      <c r="D976" s="6"/>
      <c r="F976" s="2"/>
    </row>
    <row r="977" spans="1:6" ht="12.75" customHeight="1">
      <c r="A977" s="6"/>
      <c r="D977" s="6"/>
      <c r="F977" s="2"/>
    </row>
    <row r="978" spans="1:6" ht="12.75" customHeight="1">
      <c r="A978" s="6"/>
      <c r="D978" s="6"/>
      <c r="F978" s="2"/>
    </row>
    <row r="979" spans="1:6" ht="12.75" customHeight="1">
      <c r="A979" s="6"/>
      <c r="D979" s="6"/>
      <c r="F979" s="2"/>
    </row>
    <row r="980" spans="1:6" ht="12.75" customHeight="1">
      <c r="A980" s="6"/>
      <c r="D980" s="6"/>
      <c r="F980" s="2"/>
    </row>
    <row r="981" spans="1:6" ht="12.75" customHeight="1">
      <c r="A981" s="6"/>
      <c r="D981" s="6"/>
      <c r="F981" s="2"/>
    </row>
    <row r="982" spans="1:6" ht="12.75" customHeight="1">
      <c r="A982" s="6"/>
      <c r="D982" s="6"/>
      <c r="F982" s="2"/>
    </row>
    <row r="983" spans="1:6" ht="12.75" customHeight="1">
      <c r="A983" s="6"/>
      <c r="D983" s="6"/>
      <c r="F983" s="2"/>
    </row>
    <row r="984" spans="1:6" ht="12.75" customHeight="1">
      <c r="A984" s="6"/>
      <c r="D984" s="6"/>
      <c r="F984" s="2"/>
    </row>
    <row r="985" spans="1:6" ht="12.75" customHeight="1">
      <c r="A985" s="6"/>
      <c r="D985" s="6"/>
      <c r="F985" s="2"/>
    </row>
    <row r="986" spans="1:6" ht="12.75" customHeight="1">
      <c r="A986" s="6"/>
      <c r="D986" s="6"/>
      <c r="F986" s="2"/>
    </row>
    <row r="987" spans="1:6" ht="12.75" customHeight="1">
      <c r="A987" s="6"/>
      <c r="D987" s="6"/>
      <c r="F987" s="2"/>
    </row>
    <row r="988" spans="1:6" ht="12.75" customHeight="1">
      <c r="A988" s="6"/>
      <c r="D988" s="6"/>
      <c r="F988" s="2"/>
    </row>
    <row r="989" spans="1:6" ht="12.75" customHeight="1">
      <c r="A989" s="6"/>
      <c r="D989" s="6"/>
      <c r="F989" s="2"/>
    </row>
    <row r="990" spans="1:6" ht="12.75" customHeight="1">
      <c r="A990" s="6"/>
      <c r="D990" s="6"/>
      <c r="F990" s="2"/>
    </row>
    <row r="991" spans="1:6" ht="12.75" customHeight="1">
      <c r="A991" s="6"/>
      <c r="D991" s="6"/>
      <c r="F991" s="2"/>
    </row>
    <row r="992" spans="1:6" ht="12.75" customHeight="1">
      <c r="A992" s="6"/>
      <c r="D992" s="6"/>
      <c r="F992" s="2"/>
    </row>
    <row r="993" spans="1:6" ht="12.75" customHeight="1">
      <c r="A993" s="6"/>
      <c r="D993" s="6"/>
      <c r="F993" s="2"/>
    </row>
    <row r="994" spans="1:6" ht="12.75" customHeight="1">
      <c r="A994" s="6"/>
      <c r="D994" s="6"/>
      <c r="F994" s="2"/>
    </row>
    <row r="995" spans="1:6" ht="12.75" customHeight="1">
      <c r="A995" s="6"/>
      <c r="D995" s="6"/>
      <c r="F995" s="2"/>
    </row>
    <row r="996" spans="1:6" ht="12.75" customHeight="1">
      <c r="A996" s="6"/>
      <c r="D996" s="6"/>
      <c r="F996" s="2"/>
    </row>
    <row r="997" spans="1:6" ht="12.75" customHeight="1">
      <c r="A997" s="6"/>
      <c r="D997" s="6"/>
      <c r="F997" s="2"/>
    </row>
    <row r="998" spans="1:6" ht="12.75" customHeight="1">
      <c r="A998" s="6"/>
      <c r="D998" s="6"/>
      <c r="F998" s="2"/>
    </row>
    <row r="999" spans="1:6" ht="12.75" customHeight="1">
      <c r="A999" s="6"/>
      <c r="D999" s="6"/>
      <c r="F999" s="2"/>
    </row>
    <row r="1000" spans="1:6" ht="12.75" customHeight="1">
      <c r="A1000" s="6"/>
      <c r="D1000" s="6"/>
      <c r="F1000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3"/>
      <c r="B2" s="3"/>
      <c r="C2" s="3"/>
      <c r="D2" s="3"/>
      <c r="E2" s="3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>
      <c r="A3" s="4" t="s">
        <v>246</v>
      </c>
      <c r="B3" s="4"/>
      <c r="C3" s="4"/>
      <c r="D3" s="5">
        <v>44419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1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247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6"/>
      <c r="B8" s="6"/>
      <c r="C8" s="6"/>
      <c r="D8" s="6"/>
      <c r="E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248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1.7407407407407406E-2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1639</v>
      </c>
      <c r="C12" s="14" t="s">
        <v>10</v>
      </c>
      <c r="D12" s="14" t="s">
        <v>11</v>
      </c>
      <c r="E12" s="15">
        <v>1.8541666666666668E-2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15229</v>
      </c>
      <c r="C13" s="14" t="s">
        <v>13</v>
      </c>
      <c r="D13" s="14" t="s">
        <v>11</v>
      </c>
      <c r="E13" s="15">
        <v>1.9895833333333331E-2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10858</v>
      </c>
      <c r="C14" s="14" t="s">
        <v>183</v>
      </c>
      <c r="D14" s="14" t="s">
        <v>84</v>
      </c>
      <c r="E14" s="15">
        <v>2.1736111111111112E-2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24123</v>
      </c>
      <c r="C15" s="14" t="s">
        <v>18</v>
      </c>
      <c r="D15" s="14" t="s">
        <v>19</v>
      </c>
      <c r="E15" s="15">
        <v>2.1770833333333336E-2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2201</v>
      </c>
      <c r="C16" s="14" t="s">
        <v>185</v>
      </c>
      <c r="D16" s="14" t="s">
        <v>84</v>
      </c>
      <c r="E16" s="15">
        <v>2.2337962962962962E-2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33752</v>
      </c>
      <c r="C17" s="14" t="s">
        <v>30</v>
      </c>
      <c r="D17" s="14" t="s">
        <v>31</v>
      </c>
      <c r="E17" s="15">
        <v>2.2893518518518521E-2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30163</v>
      </c>
      <c r="C18" s="14" t="s">
        <v>92</v>
      </c>
      <c r="D18" s="14" t="s">
        <v>16</v>
      </c>
      <c r="E18" s="15">
        <v>2.3078703703703702E-2</v>
      </c>
      <c r="F18" s="2"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29515</v>
      </c>
      <c r="C19" s="14" t="s">
        <v>15</v>
      </c>
      <c r="D19" s="14" t="s">
        <v>16</v>
      </c>
      <c r="E19" s="15">
        <v>2.3124999999999996E-2</v>
      </c>
      <c r="F19" s="2"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14" t="s">
        <v>29</v>
      </c>
      <c r="B20" s="14">
        <v>27804</v>
      </c>
      <c r="C20" s="14" t="s">
        <v>186</v>
      </c>
      <c r="D20" s="14" t="s">
        <v>187</v>
      </c>
      <c r="E20" s="15">
        <v>2.342592592592593E-2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34">
        <v>34667</v>
      </c>
      <c r="C21" s="14" t="s">
        <v>67</v>
      </c>
      <c r="D21" s="14" t="s">
        <v>249</v>
      </c>
      <c r="E21" s="15">
        <v>2.4282407407407409E-2</v>
      </c>
      <c r="F21" s="2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14" t="s">
        <v>33</v>
      </c>
      <c r="B22" s="14">
        <v>21405</v>
      </c>
      <c r="C22" s="14" t="s">
        <v>28</v>
      </c>
      <c r="D22" s="14" t="s">
        <v>19</v>
      </c>
      <c r="E22" s="15">
        <v>2.4421296296296292E-2</v>
      </c>
      <c r="F22" s="2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14" t="s">
        <v>35</v>
      </c>
      <c r="B23" s="14">
        <v>29512</v>
      </c>
      <c r="C23" s="14" t="s">
        <v>39</v>
      </c>
      <c r="D23" s="14" t="s">
        <v>40</v>
      </c>
      <c r="E23" s="15">
        <v>2.8078703703703703E-2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30577</v>
      </c>
      <c r="C24" s="14" t="s">
        <v>139</v>
      </c>
      <c r="D24" s="14" t="s">
        <v>16</v>
      </c>
      <c r="E24" s="15">
        <v>2.8865740740740744E-2</v>
      </c>
      <c r="F24" s="2">
        <v>9</v>
      </c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 t="s">
        <v>41</v>
      </c>
      <c r="B25" s="14">
        <v>3008</v>
      </c>
      <c r="C25" s="14" t="s">
        <v>44</v>
      </c>
      <c r="D25" s="14" t="s">
        <v>19</v>
      </c>
      <c r="E25" s="15">
        <v>2.8946759259259255E-2</v>
      </c>
      <c r="F25" s="2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14" t="s">
        <v>43</v>
      </c>
      <c r="B26" s="14">
        <v>30161</v>
      </c>
      <c r="C26" s="14" t="s">
        <v>68</v>
      </c>
      <c r="D26" s="14" t="s">
        <v>16</v>
      </c>
      <c r="E26" s="15">
        <v>3.0162037037037032E-2</v>
      </c>
      <c r="F26" s="2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" t="s">
        <v>45</v>
      </c>
      <c r="B27" s="14">
        <v>30158</v>
      </c>
      <c r="C27" s="14" t="s">
        <v>89</v>
      </c>
      <c r="D27" s="14" t="s">
        <v>16</v>
      </c>
      <c r="E27" s="15">
        <v>3.2303240740740737E-2</v>
      </c>
      <c r="F27" s="2">
        <v>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48</v>
      </c>
      <c r="B28" s="14">
        <v>10770</v>
      </c>
      <c r="C28" s="14" t="s">
        <v>49</v>
      </c>
      <c r="D28" s="14" t="s">
        <v>50</v>
      </c>
      <c r="E28" s="15">
        <v>3.3692129629629627E-2</v>
      </c>
      <c r="F28" s="2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51</v>
      </c>
      <c r="B29" s="18">
        <v>0</v>
      </c>
      <c r="C29" s="14" t="s">
        <v>250</v>
      </c>
      <c r="D29" s="14" t="s">
        <v>16</v>
      </c>
      <c r="E29" s="15">
        <v>5.5081018518518515E-2</v>
      </c>
      <c r="F29" s="2">
        <v>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/>
      <c r="B30" s="14"/>
      <c r="C30" s="14"/>
      <c r="D30" s="14"/>
      <c r="E30" s="15"/>
      <c r="F30" s="2"/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1" t="s">
        <v>251</v>
      </c>
      <c r="B31" s="14"/>
      <c r="C31" s="14"/>
      <c r="D31" s="14"/>
      <c r="E31" s="14"/>
      <c r="F31" s="6"/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3" t="s">
        <v>3</v>
      </c>
      <c r="B32" s="13" t="s">
        <v>4</v>
      </c>
      <c r="C32" s="13" t="s">
        <v>5</v>
      </c>
      <c r="D32" s="13" t="s">
        <v>6</v>
      </c>
      <c r="E32" s="13" t="s">
        <v>7</v>
      </c>
      <c r="F32" s="13" t="s">
        <v>8</v>
      </c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4" t="s">
        <v>9</v>
      </c>
      <c r="B33" s="14">
        <v>29510</v>
      </c>
      <c r="C33" s="14" t="s">
        <v>54</v>
      </c>
      <c r="D33" s="14" t="s">
        <v>55</v>
      </c>
      <c r="E33" s="15">
        <v>2.6585648148148146E-2</v>
      </c>
      <c r="F33" s="2">
        <v>30</v>
      </c>
      <c r="G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4" t="s">
        <v>12</v>
      </c>
      <c r="B34" s="14">
        <v>24298</v>
      </c>
      <c r="C34" s="14" t="s">
        <v>74</v>
      </c>
      <c r="D34" s="14" t="s">
        <v>19</v>
      </c>
      <c r="E34" s="15">
        <v>2.8344907407407412E-2</v>
      </c>
      <c r="F34" s="2">
        <v>25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14</v>
      </c>
      <c r="B35" s="14">
        <v>30048</v>
      </c>
      <c r="C35" s="14" t="s">
        <v>104</v>
      </c>
      <c r="D35" s="14" t="s">
        <v>16</v>
      </c>
      <c r="E35" s="15">
        <v>3.0891203703703702E-2</v>
      </c>
      <c r="F35" s="2">
        <v>21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14" t="s">
        <v>17</v>
      </c>
      <c r="B36" s="14">
        <v>31640</v>
      </c>
      <c r="C36" s="14" t="s">
        <v>194</v>
      </c>
      <c r="D36" s="14" t="s">
        <v>119</v>
      </c>
      <c r="E36" s="15">
        <v>3.3877314814814811E-2</v>
      </c>
      <c r="F36" s="2">
        <v>19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14" t="s">
        <v>20</v>
      </c>
      <c r="B37" s="14">
        <v>26380</v>
      </c>
      <c r="C37" s="14" t="s">
        <v>80</v>
      </c>
      <c r="D37" s="14" t="s">
        <v>16</v>
      </c>
      <c r="E37" s="15">
        <v>4.2777777777777776E-2</v>
      </c>
      <c r="F37" s="2">
        <v>18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14" t="s">
        <v>22</v>
      </c>
      <c r="B38" s="14">
        <v>0</v>
      </c>
      <c r="C38" s="14" t="s">
        <v>252</v>
      </c>
      <c r="D38" s="14" t="s">
        <v>253</v>
      </c>
      <c r="E38" s="15">
        <v>5.5138888888888883E-2</v>
      </c>
      <c r="F38" s="2">
        <v>17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14" t="s">
        <v>22</v>
      </c>
      <c r="B39" s="14">
        <v>0</v>
      </c>
      <c r="C39" s="14" t="s">
        <v>168</v>
      </c>
      <c r="D39" s="14" t="s">
        <v>253</v>
      </c>
      <c r="E39" s="15">
        <v>5.5138888888888883E-2</v>
      </c>
      <c r="F39" s="2">
        <v>17</v>
      </c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2"/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11" t="s">
        <v>254</v>
      </c>
      <c r="B41" s="12"/>
      <c r="C41" s="12"/>
      <c r="D41" s="12"/>
      <c r="E41" s="1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13" t="s">
        <v>3</v>
      </c>
      <c r="B42" s="13" t="s">
        <v>4</v>
      </c>
      <c r="C42" s="13" t="s">
        <v>5</v>
      </c>
      <c r="D42" s="13" t="s">
        <v>6</v>
      </c>
      <c r="E42" s="13" t="s">
        <v>7</v>
      </c>
      <c r="F42" s="13" t="s">
        <v>8</v>
      </c>
      <c r="G42" s="2"/>
      <c r="H42" s="2"/>
      <c r="I42" s="2"/>
      <c r="J42" s="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14" t="s">
        <v>9</v>
      </c>
      <c r="B43" s="14">
        <v>188</v>
      </c>
      <c r="C43" s="14" t="s">
        <v>62</v>
      </c>
      <c r="D43" s="14" t="s">
        <v>63</v>
      </c>
      <c r="E43" s="15">
        <v>1.8784722222222223E-2</v>
      </c>
      <c r="F43" s="2">
        <v>30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14" t="s">
        <v>12</v>
      </c>
      <c r="B44" s="14">
        <v>73</v>
      </c>
      <c r="C44" s="14" t="s">
        <v>69</v>
      </c>
      <c r="D44" s="14" t="s">
        <v>19</v>
      </c>
      <c r="E44" s="15">
        <v>2.1250000000000002E-2</v>
      </c>
      <c r="F44" s="2">
        <v>25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14" t="s">
        <v>14</v>
      </c>
      <c r="B45" s="14">
        <v>32127</v>
      </c>
      <c r="C45" s="14" t="s">
        <v>87</v>
      </c>
      <c r="D45" s="14" t="s">
        <v>88</v>
      </c>
      <c r="E45" s="15">
        <v>2.7627314814814813E-2</v>
      </c>
      <c r="F45" s="2">
        <v>21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>
      <c r="A46" s="14" t="s">
        <v>17</v>
      </c>
      <c r="B46" s="14">
        <v>84</v>
      </c>
      <c r="C46" s="14" t="s">
        <v>73</v>
      </c>
      <c r="D46" s="14" t="s">
        <v>11</v>
      </c>
      <c r="E46" s="15">
        <v>2.7731481481481478E-2</v>
      </c>
      <c r="F46" s="2">
        <v>19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11" t="s">
        <v>255</v>
      </c>
      <c r="B48" s="12"/>
      <c r="C48" s="12"/>
      <c r="D48" s="12"/>
      <c r="E48" s="12"/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13" t="s">
        <v>3</v>
      </c>
      <c r="B49" s="13" t="s">
        <v>4</v>
      </c>
      <c r="C49" s="13" t="s">
        <v>5</v>
      </c>
      <c r="D49" s="13" t="s">
        <v>6</v>
      </c>
      <c r="E49" s="13" t="s">
        <v>7</v>
      </c>
      <c r="F49" s="13" t="s">
        <v>8</v>
      </c>
      <c r="G49" s="2"/>
      <c r="H49" s="2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>
      <c r="A50" s="14" t="s">
        <v>9</v>
      </c>
      <c r="B50" s="14">
        <v>13059</v>
      </c>
      <c r="C50" s="14" t="s">
        <v>256</v>
      </c>
      <c r="D50" s="14" t="s">
        <v>84</v>
      </c>
      <c r="E50" s="15">
        <v>1.539351851851852E-2</v>
      </c>
      <c r="F50" s="2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14" t="s">
        <v>12</v>
      </c>
      <c r="B51" s="14">
        <v>30187</v>
      </c>
      <c r="C51" s="14" t="s">
        <v>79</v>
      </c>
      <c r="D51" s="14" t="s">
        <v>19</v>
      </c>
      <c r="E51" s="15">
        <v>1.7881944444444443E-2</v>
      </c>
      <c r="F51" s="2">
        <v>25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14" t="s">
        <v>14</v>
      </c>
      <c r="B52" s="14">
        <v>21406</v>
      </c>
      <c r="C52" s="14" t="s">
        <v>75</v>
      </c>
      <c r="D52" s="14" t="s">
        <v>19</v>
      </c>
      <c r="E52" s="15">
        <v>1.834490740740741E-2</v>
      </c>
      <c r="F52" s="2">
        <v>21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14" t="s">
        <v>17</v>
      </c>
      <c r="B53" s="14">
        <v>7506</v>
      </c>
      <c r="C53" s="14" t="s">
        <v>257</v>
      </c>
      <c r="D53" s="14" t="s">
        <v>84</v>
      </c>
      <c r="E53" s="15">
        <v>1.8981481481481481E-2</v>
      </c>
      <c r="F53" s="2">
        <v>19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14" t="s">
        <v>20</v>
      </c>
      <c r="B54" s="14">
        <v>30151</v>
      </c>
      <c r="C54" s="14" t="s">
        <v>77</v>
      </c>
      <c r="D54" s="14" t="s">
        <v>78</v>
      </c>
      <c r="E54" s="15">
        <v>2.1041666666666667E-2</v>
      </c>
      <c r="F54" s="2">
        <v>18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>
      <c r="A55" s="14" t="s">
        <v>22</v>
      </c>
      <c r="B55" s="14">
        <v>69</v>
      </c>
      <c r="C55" s="14" t="s">
        <v>99</v>
      </c>
      <c r="D55" s="14" t="s">
        <v>19</v>
      </c>
      <c r="E55" s="15">
        <v>2.2766203703703702E-2</v>
      </c>
      <c r="F55" s="2">
        <v>17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14" t="s">
        <v>24</v>
      </c>
      <c r="B56" s="14">
        <v>33754</v>
      </c>
      <c r="C56" s="14" t="s">
        <v>205</v>
      </c>
      <c r="D56" s="14" t="s">
        <v>31</v>
      </c>
      <c r="E56" s="15">
        <v>2.539351851851852E-2</v>
      </c>
      <c r="F56" s="2">
        <v>16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14" t="s">
        <v>26</v>
      </c>
      <c r="B57" s="14">
        <v>33825</v>
      </c>
      <c r="C57" s="14" t="s">
        <v>258</v>
      </c>
      <c r="D57" s="14" t="s">
        <v>132</v>
      </c>
      <c r="E57" s="15">
        <v>2.5555555555555554E-2</v>
      </c>
      <c r="F57" s="2">
        <v>15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11" t="s">
        <v>259</v>
      </c>
      <c r="B59" s="12"/>
      <c r="C59" s="12"/>
      <c r="D59" s="12"/>
      <c r="E59" s="12"/>
      <c r="F59" s="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>
      <c r="A60" s="13" t="s">
        <v>3</v>
      </c>
      <c r="B60" s="13" t="s">
        <v>4</v>
      </c>
      <c r="C60" s="13" t="s">
        <v>5</v>
      </c>
      <c r="D60" s="13" t="s">
        <v>6</v>
      </c>
      <c r="E60" s="13" t="s">
        <v>7</v>
      </c>
      <c r="F60" s="13" t="s">
        <v>8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>
      <c r="A61" s="14" t="s">
        <v>9</v>
      </c>
      <c r="B61" s="14">
        <v>33828</v>
      </c>
      <c r="C61" s="14" t="s">
        <v>111</v>
      </c>
      <c r="D61" s="14" t="s">
        <v>19</v>
      </c>
      <c r="E61" s="15">
        <v>1.6770833333333332E-2</v>
      </c>
      <c r="F61" s="2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 customHeight="1">
      <c r="A62" s="14" t="s">
        <v>12</v>
      </c>
      <c r="B62" s="14">
        <v>26926</v>
      </c>
      <c r="C62" s="14" t="s">
        <v>93</v>
      </c>
      <c r="D62" s="14" t="s">
        <v>11</v>
      </c>
      <c r="E62" s="15">
        <v>2.1226851851851854E-2</v>
      </c>
      <c r="F62" s="2">
        <v>25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14" t="s">
        <v>14</v>
      </c>
      <c r="B63" s="14">
        <v>0</v>
      </c>
      <c r="C63" s="14" t="s">
        <v>260</v>
      </c>
      <c r="D63" s="14" t="s">
        <v>246</v>
      </c>
      <c r="E63" s="15">
        <v>2.2569444444444444E-2</v>
      </c>
      <c r="F63" s="2">
        <v>21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14" t="s">
        <v>17</v>
      </c>
      <c r="B64" s="14">
        <v>0</v>
      </c>
      <c r="C64" s="14" t="s">
        <v>94</v>
      </c>
      <c r="D64" s="14" t="s">
        <v>261</v>
      </c>
      <c r="E64" s="15">
        <v>2.3333333333333334E-2</v>
      </c>
      <c r="F64" s="2">
        <v>19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>
      <c r="A65" s="14" t="s">
        <v>20</v>
      </c>
      <c r="B65" s="14">
        <v>0</v>
      </c>
      <c r="C65" s="14" t="s">
        <v>262</v>
      </c>
      <c r="D65" s="14" t="s">
        <v>263</v>
      </c>
      <c r="E65" s="15">
        <v>2.6979166666666669E-2</v>
      </c>
      <c r="F65" s="2">
        <v>18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>
      <c r="A66" s="14" t="s">
        <v>22</v>
      </c>
      <c r="B66" s="14">
        <v>24136</v>
      </c>
      <c r="C66" s="14" t="s">
        <v>264</v>
      </c>
      <c r="D66" s="14" t="s">
        <v>19</v>
      </c>
      <c r="E66" s="15">
        <v>2.7372685185185184E-2</v>
      </c>
      <c r="F66" s="2">
        <v>17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>
      <c r="A67" s="14" t="s">
        <v>24</v>
      </c>
      <c r="B67" s="14">
        <v>33827</v>
      </c>
      <c r="C67" s="14" t="s">
        <v>219</v>
      </c>
      <c r="D67" s="14" t="s">
        <v>19</v>
      </c>
      <c r="E67" s="15">
        <v>3.8356481481481484E-2</v>
      </c>
      <c r="F67" s="2">
        <v>16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11" t="s">
        <v>265</v>
      </c>
      <c r="B69" s="12"/>
      <c r="C69" s="12"/>
      <c r="D69" s="12"/>
      <c r="E69" s="12"/>
      <c r="F69" s="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>
      <c r="A70" s="13" t="s">
        <v>3</v>
      </c>
      <c r="B70" s="13" t="s">
        <v>4</v>
      </c>
      <c r="C70" s="13" t="s">
        <v>5</v>
      </c>
      <c r="D70" s="13" t="s">
        <v>6</v>
      </c>
      <c r="E70" s="13" t="s">
        <v>7</v>
      </c>
      <c r="F70" s="13" t="s">
        <v>8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>
      <c r="A71" s="14" t="s">
        <v>9</v>
      </c>
      <c r="B71" s="14">
        <v>23334</v>
      </c>
      <c r="C71" s="14" t="s">
        <v>102</v>
      </c>
      <c r="D71" s="14" t="s">
        <v>19</v>
      </c>
      <c r="E71" s="15">
        <v>1.1655092592592594E-2</v>
      </c>
      <c r="F71" s="2">
        <v>30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14" t="s">
        <v>12</v>
      </c>
      <c r="B72" s="14">
        <v>24073</v>
      </c>
      <c r="C72" s="14" t="s">
        <v>103</v>
      </c>
      <c r="D72" s="14" t="s">
        <v>19</v>
      </c>
      <c r="E72" s="15">
        <v>1.3171296296296294E-2</v>
      </c>
      <c r="F72" s="2">
        <v>25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14" t="s">
        <v>14</v>
      </c>
      <c r="B73" s="14">
        <v>29522</v>
      </c>
      <c r="C73" s="14" t="s">
        <v>106</v>
      </c>
      <c r="D73" s="14" t="s">
        <v>16</v>
      </c>
      <c r="E73" s="15">
        <v>1.6284722222222221E-2</v>
      </c>
      <c r="F73" s="2">
        <v>21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14" t="s">
        <v>17</v>
      </c>
      <c r="B74" s="14">
        <v>0</v>
      </c>
      <c r="C74" s="14" t="s">
        <v>266</v>
      </c>
      <c r="D74" s="14" t="s">
        <v>16</v>
      </c>
      <c r="E74" s="15">
        <v>2.525462962962963E-2</v>
      </c>
      <c r="F74" s="2">
        <v>19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>
      <c r="A75" s="14" t="s">
        <v>20</v>
      </c>
      <c r="B75" s="14">
        <v>26969</v>
      </c>
      <c r="C75" s="14" t="s">
        <v>267</v>
      </c>
      <c r="D75" s="14" t="s">
        <v>268</v>
      </c>
      <c r="E75" s="15">
        <v>2.732638888888889E-2</v>
      </c>
      <c r="F75" s="2">
        <v>18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11" t="s">
        <v>269</v>
      </c>
      <c r="B77" s="12"/>
      <c r="C77" s="12"/>
      <c r="D77" s="12"/>
      <c r="E77" s="12"/>
      <c r="F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>
      <c r="A78" s="13" t="s">
        <v>3</v>
      </c>
      <c r="B78" s="13" t="s">
        <v>4</v>
      </c>
      <c r="C78" s="13" t="s">
        <v>5</v>
      </c>
      <c r="D78" s="13" t="s">
        <v>6</v>
      </c>
      <c r="E78" s="13" t="s">
        <v>7</v>
      </c>
      <c r="F78" s="13" t="s">
        <v>8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>
      <c r="A79" s="14" t="s">
        <v>9</v>
      </c>
      <c r="B79" s="14">
        <v>17988</v>
      </c>
      <c r="C79" s="14" t="s">
        <v>270</v>
      </c>
      <c r="D79" s="14"/>
      <c r="E79" s="15">
        <v>4.4328703703703709E-3</v>
      </c>
      <c r="F79" s="2">
        <v>30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>
      <c r="A80" s="14" t="s">
        <v>12</v>
      </c>
      <c r="B80" s="14">
        <v>26185</v>
      </c>
      <c r="C80" s="14" t="s">
        <v>108</v>
      </c>
      <c r="D80" s="14" t="s">
        <v>19</v>
      </c>
      <c r="E80" s="15">
        <v>5.0810185185185186E-3</v>
      </c>
      <c r="F80" s="2">
        <v>25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>
      <c r="A81" s="14" t="s">
        <v>14</v>
      </c>
      <c r="B81" s="14">
        <v>29523</v>
      </c>
      <c r="C81" s="14" t="s">
        <v>109</v>
      </c>
      <c r="D81" s="14" t="s">
        <v>16</v>
      </c>
      <c r="E81" s="15">
        <v>5.138888888888889E-3</v>
      </c>
      <c r="F81" s="2">
        <v>21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14" t="s">
        <v>17</v>
      </c>
      <c r="B82" s="14">
        <v>24182</v>
      </c>
      <c r="C82" s="14" t="s">
        <v>271</v>
      </c>
      <c r="D82" s="14" t="s">
        <v>272</v>
      </c>
      <c r="E82" s="15">
        <v>7.1180555555555554E-3</v>
      </c>
      <c r="F82" s="2">
        <v>19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>
      <c r="A83" s="14" t="s">
        <v>20</v>
      </c>
      <c r="B83" s="14">
        <v>24181</v>
      </c>
      <c r="C83" s="14" t="s">
        <v>273</v>
      </c>
      <c r="D83" s="14" t="s">
        <v>272</v>
      </c>
      <c r="E83" s="15">
        <v>7.1759259259259259E-3</v>
      </c>
      <c r="F83" s="2">
        <v>18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>
      <c r="A84" s="14" t="s">
        <v>22</v>
      </c>
      <c r="B84" s="14">
        <v>24164</v>
      </c>
      <c r="C84" s="14" t="s">
        <v>112</v>
      </c>
      <c r="D84" s="14" t="s">
        <v>19</v>
      </c>
      <c r="E84" s="15">
        <v>8.4953703703703701E-3</v>
      </c>
      <c r="F84" s="2">
        <v>17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14" t="s">
        <v>24</v>
      </c>
      <c r="B85" s="14">
        <v>33827</v>
      </c>
      <c r="C85" s="14" t="s">
        <v>219</v>
      </c>
      <c r="D85" s="14" t="s">
        <v>19</v>
      </c>
      <c r="E85" s="15">
        <v>9.4097222222222238E-3</v>
      </c>
      <c r="F85" s="2">
        <v>16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>
      <c r="A86" s="14" t="s">
        <v>26</v>
      </c>
      <c r="B86" s="14">
        <v>0</v>
      </c>
      <c r="C86" s="14" t="s">
        <v>274</v>
      </c>
      <c r="D86" s="14" t="s">
        <v>275</v>
      </c>
      <c r="E86" s="15">
        <v>1.0844907407407407E-2</v>
      </c>
      <c r="F86" s="2">
        <v>15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14" t="s">
        <v>27</v>
      </c>
      <c r="B87" s="14">
        <v>0</v>
      </c>
      <c r="C87" s="14" t="s">
        <v>276</v>
      </c>
      <c r="D87" s="14" t="s">
        <v>275</v>
      </c>
      <c r="E87" s="15">
        <v>1.113425925925926E-2</v>
      </c>
      <c r="F87" s="2">
        <v>14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11" t="s">
        <v>115</v>
      </c>
      <c r="B89" s="12"/>
      <c r="C89" s="17"/>
      <c r="D89" s="12"/>
      <c r="E89" s="12"/>
      <c r="F89" s="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13" t="s">
        <v>3</v>
      </c>
      <c r="B90" s="13" t="s">
        <v>4</v>
      </c>
      <c r="C90" s="13" t="s">
        <v>5</v>
      </c>
      <c r="D90" s="13" t="s">
        <v>6</v>
      </c>
      <c r="E90" s="13" t="s">
        <v>7</v>
      </c>
      <c r="F90" s="13" t="s">
        <v>116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14" t="s">
        <v>9</v>
      </c>
      <c r="B91" s="14">
        <v>1126</v>
      </c>
      <c r="C91" s="14" t="s">
        <v>277</v>
      </c>
      <c r="D91" s="14" t="s">
        <v>11</v>
      </c>
      <c r="E91" s="15">
        <v>3.6087962962962968E-2</v>
      </c>
      <c r="F91" s="18" t="s">
        <v>227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14" t="s">
        <v>12</v>
      </c>
      <c r="B92" s="14">
        <v>26376</v>
      </c>
      <c r="C92" s="14" t="s">
        <v>81</v>
      </c>
      <c r="D92" s="14" t="s">
        <v>16</v>
      </c>
      <c r="E92" s="15">
        <v>4.282407407407407E-2</v>
      </c>
      <c r="F92" s="18" t="s">
        <v>227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14" t="s">
        <v>14</v>
      </c>
      <c r="B93" s="14">
        <v>32879</v>
      </c>
      <c r="C93" s="14" t="s">
        <v>226</v>
      </c>
      <c r="D93" s="14" t="s">
        <v>78</v>
      </c>
      <c r="E93" s="15">
        <v>2.5069444444444446E-2</v>
      </c>
      <c r="F93" s="18" t="s">
        <v>278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14" t="s">
        <v>17</v>
      </c>
      <c r="B94" s="14">
        <v>0</v>
      </c>
      <c r="C94" s="14" t="s">
        <v>279</v>
      </c>
      <c r="D94" s="14" t="s">
        <v>246</v>
      </c>
      <c r="E94" s="15">
        <v>5.4375E-2</v>
      </c>
      <c r="F94" s="18" t="s">
        <v>278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14" t="s">
        <v>20</v>
      </c>
      <c r="B95" s="14">
        <v>0</v>
      </c>
      <c r="C95" s="14" t="s">
        <v>280</v>
      </c>
      <c r="D95" s="14" t="s">
        <v>246</v>
      </c>
      <c r="E95" s="15">
        <v>6.2928240740740743E-2</v>
      </c>
      <c r="F95" s="18" t="s">
        <v>281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>
      <c r="A96" s="14" t="s">
        <v>22</v>
      </c>
      <c r="B96" s="14">
        <v>0</v>
      </c>
      <c r="C96" s="14" t="s">
        <v>282</v>
      </c>
      <c r="D96" s="14" t="s">
        <v>246</v>
      </c>
      <c r="E96" s="15">
        <v>7.1597222222222215E-2</v>
      </c>
      <c r="F96" s="18" t="s">
        <v>283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>
      <c r="A97" s="14" t="s">
        <v>24</v>
      </c>
      <c r="B97" s="14">
        <v>0</v>
      </c>
      <c r="C97" s="14" t="s">
        <v>284</v>
      </c>
      <c r="D97" s="14" t="s">
        <v>16</v>
      </c>
      <c r="E97" s="15">
        <v>4.6006944444444448E-2</v>
      </c>
      <c r="F97" s="18" t="s">
        <v>285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>
      <c r="A98" s="14" t="s">
        <v>26</v>
      </c>
      <c r="B98" s="14">
        <v>23334</v>
      </c>
      <c r="C98" s="14" t="s">
        <v>102</v>
      </c>
      <c r="D98" s="14" t="s">
        <v>19</v>
      </c>
      <c r="E98" s="15">
        <v>1.3807870370370371E-2</v>
      </c>
      <c r="F98" s="18" t="s">
        <v>125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>
      <c r="A99" s="14" t="s">
        <v>27</v>
      </c>
      <c r="B99" s="14">
        <v>0</v>
      </c>
      <c r="C99" s="14" t="s">
        <v>286</v>
      </c>
      <c r="D99" s="14" t="s">
        <v>246</v>
      </c>
      <c r="E99" s="15">
        <v>3.260416666666667E-2</v>
      </c>
      <c r="F99" s="18" t="s">
        <v>234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>
      <c r="A100" s="14" t="s">
        <v>29</v>
      </c>
      <c r="B100" s="14">
        <v>33828</v>
      </c>
      <c r="C100" s="14" t="s">
        <v>111</v>
      </c>
      <c r="D100" s="14" t="s">
        <v>19</v>
      </c>
      <c r="E100" s="15">
        <v>9.4212962962962957E-3</v>
      </c>
      <c r="F100" s="18" t="s">
        <v>238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>
      <c r="A101" s="6" t="s">
        <v>32</v>
      </c>
      <c r="B101" s="14">
        <v>14418</v>
      </c>
      <c r="C101" s="14" t="s">
        <v>287</v>
      </c>
      <c r="D101" s="6" t="s">
        <v>84</v>
      </c>
      <c r="E101" s="15">
        <v>2.2870370370370371E-2</v>
      </c>
      <c r="F101" s="2" t="s">
        <v>128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14" t="s">
        <v>33</v>
      </c>
      <c r="B102" s="14">
        <v>0</v>
      </c>
      <c r="C102" s="14" t="s">
        <v>288</v>
      </c>
      <c r="D102" s="14" t="s">
        <v>84</v>
      </c>
      <c r="E102" s="15">
        <v>2.3136574074074077E-2</v>
      </c>
      <c r="F102" s="2" t="s">
        <v>128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6"/>
      <c r="B103" s="14"/>
      <c r="C103" s="14"/>
      <c r="D103" s="6"/>
      <c r="E103" s="15"/>
      <c r="F103" s="2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6"/>
      <c r="B104" s="14"/>
      <c r="C104" s="14"/>
      <c r="D104" s="6"/>
      <c r="E104" s="15"/>
      <c r="F104" s="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6"/>
      <c r="B105" s="14"/>
      <c r="C105" s="14"/>
      <c r="D105" s="6"/>
      <c r="E105" s="15"/>
      <c r="F105" s="2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>
      <c r="A106" s="6"/>
      <c r="B106" s="14"/>
      <c r="C106" s="14"/>
      <c r="D106" s="6"/>
      <c r="E106" s="15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2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2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2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2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2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2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2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2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2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2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2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2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2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2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2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2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2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2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2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2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2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2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2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2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2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2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2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2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2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2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2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2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2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2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2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2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2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2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2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2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2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2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2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2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2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2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2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2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2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2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2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2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2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2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2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2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2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2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2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2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2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2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2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2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2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2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2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2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2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2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2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2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2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2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2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2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2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2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2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2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2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2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2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2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2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2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2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2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2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2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2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2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2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2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2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2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2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2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2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2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2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2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2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2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2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2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2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2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2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2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2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2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2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2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2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2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2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2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2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2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2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2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2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2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2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2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2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2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2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2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2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2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2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2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2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2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2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2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2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2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2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2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2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2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2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2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2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2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2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2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2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2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2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2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2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2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2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2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2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2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2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2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2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2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2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2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2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2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2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2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2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2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2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2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2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2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2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2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2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2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2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2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2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2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2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2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2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2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2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2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2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2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2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2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2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2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2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2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2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2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2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2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2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2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2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2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2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2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2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2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2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2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2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2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2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2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2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2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2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2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2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2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2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2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2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2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2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2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2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2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2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2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2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2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2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2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2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2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2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2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2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2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2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2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2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2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2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2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2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2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2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2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2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2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2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2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2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2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2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2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2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2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2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2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2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2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2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2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2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2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2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2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2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2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2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2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2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2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2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2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2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2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2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2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2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2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2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2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2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2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2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2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2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2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2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2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2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2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2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2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2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2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2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2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2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2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2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2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2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2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2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2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2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2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2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2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2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2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2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2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2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2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2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2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2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2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2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2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2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2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2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2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2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2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2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2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2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2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2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2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2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2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2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2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2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2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2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2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2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2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2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2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2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2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2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2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2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2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2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2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2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2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2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2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2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2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2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2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2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2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2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2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2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2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2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2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2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2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2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2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2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2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2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2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2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2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2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2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2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2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2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2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2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2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2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2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2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2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2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2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2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2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2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2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2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2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2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2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2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2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2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2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2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2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2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2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2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2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2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2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2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2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2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2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2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2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2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2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2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2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2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2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2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2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2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2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2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2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2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2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2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2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2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2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2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2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2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2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2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2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2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2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2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2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2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2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2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2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2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2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2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2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2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2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2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2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2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2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2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2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2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2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2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2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2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2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2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2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2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2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2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2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2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2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2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2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2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2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2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2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2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2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2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2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2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2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2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2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2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2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2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2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2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2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2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2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2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2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2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2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2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2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2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2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2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2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2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2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2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2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2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2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2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2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2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2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2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2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2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2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2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2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2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2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2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2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2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2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2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2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2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2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2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2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2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2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2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2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2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2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2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2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2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2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2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2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2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2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2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2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2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2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2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2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2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2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2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2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2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2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2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2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2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2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2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2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2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2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2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2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2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2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2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2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2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2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2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2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2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2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2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2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2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2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2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2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2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2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2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2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2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2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2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2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2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2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2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2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2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2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2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2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2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2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2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2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2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2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2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2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2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2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2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2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2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2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2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2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2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2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2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2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2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2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2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2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2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2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2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2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2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2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2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2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2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2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2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2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2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2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2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2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2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2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2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2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2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2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2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2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2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2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2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2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2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2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2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2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2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2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2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2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2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2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2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2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2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2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2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2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2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2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2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2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2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2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2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2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2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2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2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2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2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2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2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2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2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2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2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2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2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2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2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2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2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2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2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2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2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2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2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2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2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7265625" customWidth="1"/>
    <col min="3" max="3" width="22.7265625" customWidth="1"/>
    <col min="4" max="4" width="18.81640625" customWidth="1"/>
    <col min="5" max="5" width="10.179687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289</v>
      </c>
      <c r="B3" s="4"/>
      <c r="C3" s="4"/>
      <c r="D3" s="5">
        <v>44433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290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291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28" t="s">
        <v>292</v>
      </c>
      <c r="B9" s="12"/>
      <c r="C9" s="12"/>
      <c r="D9" s="12"/>
      <c r="E9" s="1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14" t="s">
        <v>9</v>
      </c>
      <c r="B11" s="14">
        <v>18716</v>
      </c>
      <c r="C11" s="14" t="s">
        <v>135</v>
      </c>
      <c r="D11" s="14" t="s">
        <v>136</v>
      </c>
      <c r="E11" s="15">
        <v>2.1562499999999998E-2</v>
      </c>
      <c r="F11" s="2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4" t="s">
        <v>12</v>
      </c>
      <c r="B12" s="14">
        <v>24123</v>
      </c>
      <c r="C12" s="14" t="s">
        <v>18</v>
      </c>
      <c r="D12" s="14" t="s">
        <v>19</v>
      </c>
      <c r="E12" s="15">
        <v>2.6076388888888885E-2</v>
      </c>
      <c r="F12" s="2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14" t="s">
        <v>14</v>
      </c>
      <c r="B13" s="14">
        <v>29512</v>
      </c>
      <c r="C13" s="14" t="s">
        <v>39</v>
      </c>
      <c r="D13" s="14" t="s">
        <v>40</v>
      </c>
      <c r="E13" s="15">
        <v>2.6828703703703702E-2</v>
      </c>
      <c r="F13" s="2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14" t="s">
        <v>17</v>
      </c>
      <c r="B14" s="14">
        <v>33752</v>
      </c>
      <c r="C14" s="14" t="s">
        <v>30</v>
      </c>
      <c r="D14" s="14" t="s">
        <v>31</v>
      </c>
      <c r="E14" s="15">
        <v>2.6956018518518522E-2</v>
      </c>
      <c r="F14" s="2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14" t="s">
        <v>20</v>
      </c>
      <c r="B15" s="14">
        <v>21405</v>
      </c>
      <c r="C15" s="14" t="s">
        <v>28</v>
      </c>
      <c r="D15" s="14" t="s">
        <v>19</v>
      </c>
      <c r="E15" s="15">
        <v>2.7974537037037034E-2</v>
      </c>
      <c r="F15" s="2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" t="s">
        <v>22</v>
      </c>
      <c r="B16" s="14">
        <v>1639</v>
      </c>
      <c r="C16" s="14" t="s">
        <v>10</v>
      </c>
      <c r="D16" s="14" t="s">
        <v>11</v>
      </c>
      <c r="E16" s="15">
        <v>3.0636574074074076E-2</v>
      </c>
      <c r="F16" s="2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" t="s">
        <v>24</v>
      </c>
      <c r="B17" s="14">
        <v>3008</v>
      </c>
      <c r="C17" s="14" t="s">
        <v>44</v>
      </c>
      <c r="D17" s="14" t="s">
        <v>19</v>
      </c>
      <c r="E17" s="15">
        <v>3.2581018518518516E-2</v>
      </c>
      <c r="F17" s="2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" t="s">
        <v>26</v>
      </c>
      <c r="B18" s="14">
        <v>30577</v>
      </c>
      <c r="C18" s="14" t="s">
        <v>139</v>
      </c>
      <c r="D18" s="14" t="s">
        <v>16</v>
      </c>
      <c r="E18" s="15">
        <v>3.5925925925925924E-2</v>
      </c>
      <c r="F18" s="2">
        <v>15</v>
      </c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4" t="s">
        <v>27</v>
      </c>
      <c r="B19" s="14">
        <v>34667</v>
      </c>
      <c r="C19" s="14" t="s">
        <v>67</v>
      </c>
      <c r="D19" s="14" t="s">
        <v>249</v>
      </c>
      <c r="E19" s="15">
        <v>3.7187499999999998E-2</v>
      </c>
      <c r="F19" s="2">
        <v>14</v>
      </c>
    </row>
    <row r="20" spans="1:26" ht="15" customHeight="1">
      <c r="A20" s="14" t="s">
        <v>29</v>
      </c>
      <c r="B20" s="14">
        <v>30161</v>
      </c>
      <c r="C20" s="14" t="s">
        <v>68</v>
      </c>
      <c r="D20" s="14" t="s">
        <v>16</v>
      </c>
      <c r="E20" s="15">
        <v>3.7662037037037036E-2</v>
      </c>
      <c r="F20" s="2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" t="s">
        <v>32</v>
      </c>
      <c r="B21" s="14">
        <v>29515</v>
      </c>
      <c r="C21" s="14" t="s">
        <v>15</v>
      </c>
      <c r="D21" s="14" t="s">
        <v>16</v>
      </c>
      <c r="E21" s="15">
        <v>3.7789351851851852E-2</v>
      </c>
      <c r="F21" s="2">
        <v>12</v>
      </c>
    </row>
    <row r="22" spans="1:26" ht="15" customHeight="1">
      <c r="A22" s="14" t="s">
        <v>33</v>
      </c>
      <c r="B22" s="14">
        <v>30163</v>
      </c>
      <c r="C22" s="14" t="s">
        <v>92</v>
      </c>
      <c r="D22" s="14" t="s">
        <v>16</v>
      </c>
      <c r="E22" s="15">
        <v>3.7812500000000006E-2</v>
      </c>
      <c r="F22" s="2">
        <v>11</v>
      </c>
    </row>
    <row r="23" spans="1:26" ht="15" customHeight="1">
      <c r="A23" s="14" t="s">
        <v>35</v>
      </c>
      <c r="B23" s="14">
        <v>5124</v>
      </c>
      <c r="C23" s="14" t="s">
        <v>46</v>
      </c>
      <c r="D23" s="14" t="s">
        <v>47</v>
      </c>
      <c r="E23" s="15">
        <v>4.476851851851852E-2</v>
      </c>
      <c r="F23" s="2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" t="s">
        <v>38</v>
      </c>
      <c r="B24" s="14">
        <v>30158</v>
      </c>
      <c r="C24" s="14" t="s">
        <v>89</v>
      </c>
      <c r="D24" s="14" t="s">
        <v>16</v>
      </c>
      <c r="E24" s="15">
        <v>4.5231481481481484E-2</v>
      </c>
      <c r="F24" s="2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4"/>
      <c r="B25" s="14"/>
      <c r="C25" s="14"/>
      <c r="D25" s="14"/>
      <c r="E25" s="15"/>
      <c r="F25" s="2"/>
      <c r="G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28" t="s">
        <v>293</v>
      </c>
      <c r="B26" s="14"/>
      <c r="C26" s="14"/>
      <c r="D26" s="14"/>
      <c r="E26" s="14"/>
      <c r="F26" s="6"/>
      <c r="G26" s="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3" t="s">
        <v>3</v>
      </c>
      <c r="B27" s="13" t="s">
        <v>4</v>
      </c>
      <c r="C27" s="13" t="s">
        <v>5</v>
      </c>
      <c r="D27" s="13" t="s">
        <v>6</v>
      </c>
      <c r="E27" s="13" t="s">
        <v>7</v>
      </c>
      <c r="F27" s="13" t="s">
        <v>8</v>
      </c>
      <c r="G27" s="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14" t="s">
        <v>9</v>
      </c>
      <c r="B28" s="14">
        <v>30048</v>
      </c>
      <c r="C28" s="14" t="s">
        <v>104</v>
      </c>
      <c r="D28" s="14" t="s">
        <v>16</v>
      </c>
      <c r="E28" s="15">
        <v>3.3773148148148149E-2</v>
      </c>
      <c r="F28" s="2">
        <v>30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14" t="s">
        <v>12</v>
      </c>
      <c r="B29" s="14">
        <v>29510</v>
      </c>
      <c r="C29" s="14" t="s">
        <v>54</v>
      </c>
      <c r="D29" s="14" t="s">
        <v>55</v>
      </c>
      <c r="E29" s="15">
        <v>4.1122685185185186E-2</v>
      </c>
      <c r="F29" s="2">
        <v>25</v>
      </c>
      <c r="G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14" t="s">
        <v>14</v>
      </c>
      <c r="B30" s="14">
        <v>26380</v>
      </c>
      <c r="C30" s="14" t="s">
        <v>80</v>
      </c>
      <c r="D30" s="14" t="s">
        <v>16</v>
      </c>
      <c r="E30" s="15">
        <v>4.4652777777777784E-2</v>
      </c>
      <c r="F30" s="2">
        <v>21</v>
      </c>
      <c r="G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14" t="s">
        <v>17</v>
      </c>
      <c r="B31" s="14">
        <v>26376</v>
      </c>
      <c r="C31" s="14" t="s">
        <v>81</v>
      </c>
      <c r="D31" s="14" t="s">
        <v>16</v>
      </c>
      <c r="E31" s="15">
        <v>4.4733796296296292E-2</v>
      </c>
      <c r="F31" s="2">
        <v>19</v>
      </c>
      <c r="G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2"/>
      <c r="G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28" t="s">
        <v>294</v>
      </c>
      <c r="B33" s="12"/>
      <c r="C33" s="12"/>
      <c r="D33" s="12"/>
      <c r="E33" s="12"/>
      <c r="F33" s="2"/>
    </row>
    <row r="34" spans="1:26" ht="15" customHeight="1">
      <c r="A34" s="13" t="s">
        <v>3</v>
      </c>
      <c r="B34" s="13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4" t="s">
        <v>9</v>
      </c>
      <c r="B35" s="33">
        <v>26969</v>
      </c>
      <c r="C35" s="14" t="s">
        <v>146</v>
      </c>
      <c r="D35" s="14" t="s">
        <v>19</v>
      </c>
      <c r="E35" s="15">
        <v>2.3252314814814812E-2</v>
      </c>
      <c r="F35" s="2">
        <v>30</v>
      </c>
    </row>
    <row r="36" spans="1:26" ht="15" customHeight="1">
      <c r="A36" s="14" t="s">
        <v>12</v>
      </c>
      <c r="B36" s="14">
        <v>30190</v>
      </c>
      <c r="C36" s="14" t="s">
        <v>70</v>
      </c>
      <c r="D36" s="14" t="s">
        <v>71</v>
      </c>
      <c r="E36" s="15">
        <v>2.6944444444444441E-2</v>
      </c>
      <c r="F36" s="2">
        <v>25</v>
      </c>
    </row>
    <row r="37" spans="1:26" ht="15" customHeight="1">
      <c r="A37" s="14" t="s">
        <v>14</v>
      </c>
      <c r="B37" s="33">
        <v>25041</v>
      </c>
      <c r="C37" s="14" t="s">
        <v>58</v>
      </c>
      <c r="D37" s="14" t="s">
        <v>19</v>
      </c>
      <c r="E37" s="15">
        <v>3.0752314814814816E-2</v>
      </c>
      <c r="F37" s="2">
        <v>21</v>
      </c>
    </row>
    <row r="38" spans="1:26" ht="15" customHeight="1">
      <c r="A38" s="14" t="s">
        <v>17</v>
      </c>
      <c r="B38" s="14">
        <v>28255</v>
      </c>
      <c r="C38" s="14" t="s">
        <v>198</v>
      </c>
      <c r="D38" s="14" t="s">
        <v>19</v>
      </c>
      <c r="E38" s="15">
        <v>4.1562500000000002E-2</v>
      </c>
      <c r="F38" s="2">
        <v>19</v>
      </c>
    </row>
    <row r="39" spans="1:26" ht="15" customHeight="1">
      <c r="A39" s="14" t="s">
        <v>20</v>
      </c>
      <c r="B39" s="18">
        <v>31016</v>
      </c>
      <c r="C39" s="14" t="s">
        <v>64</v>
      </c>
      <c r="D39" s="14" t="s">
        <v>19</v>
      </c>
      <c r="E39" s="15">
        <v>4.6331018518518514E-2</v>
      </c>
      <c r="F39" s="2">
        <v>18</v>
      </c>
    </row>
    <row r="40" spans="1:26" ht="15" customHeight="1">
      <c r="A40" s="14" t="s">
        <v>22</v>
      </c>
      <c r="B40" s="14">
        <v>84</v>
      </c>
      <c r="C40" s="14" t="s">
        <v>73</v>
      </c>
      <c r="D40" s="14" t="s">
        <v>11</v>
      </c>
      <c r="E40" s="15">
        <v>5.136574074074074E-2</v>
      </c>
      <c r="F40" s="2">
        <v>17</v>
      </c>
    </row>
    <row r="41" spans="1:26" ht="15" customHeight="1">
      <c r="A41" s="14" t="s">
        <v>24</v>
      </c>
      <c r="B41" s="14">
        <v>29514</v>
      </c>
      <c r="C41" s="14" t="s">
        <v>72</v>
      </c>
      <c r="D41" s="14" t="s">
        <v>153</v>
      </c>
      <c r="E41" s="15">
        <v>6.6631944444444438E-2</v>
      </c>
      <c r="F41" s="2">
        <v>16</v>
      </c>
    </row>
    <row r="42" spans="1:26" ht="12.75" customHeight="1">
      <c r="A42" s="6"/>
      <c r="B42" s="6"/>
      <c r="C42" s="6"/>
      <c r="D42" s="6"/>
      <c r="E42" s="6"/>
      <c r="F42" s="2"/>
    </row>
    <row r="43" spans="1:26" ht="12.75" customHeight="1">
      <c r="A43" s="28" t="s">
        <v>295</v>
      </c>
      <c r="B43" s="12"/>
      <c r="C43" s="12"/>
      <c r="D43" s="12"/>
      <c r="E43" s="12"/>
      <c r="F43" s="2"/>
    </row>
    <row r="44" spans="1:26" ht="15" customHeight="1">
      <c r="A44" s="13" t="s">
        <v>3</v>
      </c>
      <c r="B44" s="13" t="s">
        <v>4</v>
      </c>
      <c r="C44" s="13" t="s">
        <v>5</v>
      </c>
      <c r="D44" s="13" t="s">
        <v>6</v>
      </c>
      <c r="E44" s="13" t="s">
        <v>7</v>
      </c>
      <c r="F44" s="13" t="s">
        <v>8</v>
      </c>
      <c r="G44" s="2"/>
      <c r="H44" s="2"/>
      <c r="I44" s="2"/>
      <c r="J44" s="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14" t="s">
        <v>9</v>
      </c>
      <c r="B45" s="14">
        <v>21406</v>
      </c>
      <c r="C45" s="14" t="s">
        <v>75</v>
      </c>
      <c r="D45" s="14" t="s">
        <v>19</v>
      </c>
      <c r="E45" s="15">
        <v>2.8993055555555553E-2</v>
      </c>
      <c r="F45" s="2">
        <v>30</v>
      </c>
    </row>
    <row r="46" spans="1:26" ht="15" customHeight="1">
      <c r="A46" s="14" t="s">
        <v>12</v>
      </c>
      <c r="B46" s="14">
        <v>30151</v>
      </c>
      <c r="C46" s="14" t="s">
        <v>77</v>
      </c>
      <c r="D46" s="14" t="s">
        <v>78</v>
      </c>
      <c r="E46" s="15">
        <v>3.6493055555555549E-2</v>
      </c>
      <c r="F46" s="2">
        <v>25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>
      <c r="A47" s="14" t="s">
        <v>14</v>
      </c>
      <c r="B47" s="14">
        <v>30187</v>
      </c>
      <c r="C47" s="14" t="s">
        <v>79</v>
      </c>
      <c r="D47" s="14" t="s">
        <v>19</v>
      </c>
      <c r="E47" s="15">
        <v>3.7905092592592594E-2</v>
      </c>
      <c r="F47" s="2">
        <v>21</v>
      </c>
    </row>
    <row r="48" spans="1:26" ht="15" customHeight="1">
      <c r="A48" s="14" t="s">
        <v>17</v>
      </c>
      <c r="B48" s="14">
        <v>33754</v>
      </c>
      <c r="C48" s="14" t="s">
        <v>82</v>
      </c>
      <c r="D48" s="14" t="s">
        <v>31</v>
      </c>
      <c r="E48" s="15">
        <v>4.1909722222222223E-2</v>
      </c>
      <c r="F48" s="2">
        <v>19</v>
      </c>
    </row>
    <row r="49" spans="1:26" ht="15" customHeight="1">
      <c r="A49" s="6"/>
      <c r="B49" s="6"/>
      <c r="C49" s="6"/>
      <c r="D49" s="6"/>
      <c r="E49" s="15"/>
      <c r="F49" s="2"/>
    </row>
    <row r="50" spans="1:26" ht="12.75" customHeight="1">
      <c r="A50" s="28" t="s">
        <v>296</v>
      </c>
      <c r="B50" s="12"/>
      <c r="C50" s="12"/>
      <c r="D50" s="12"/>
      <c r="E50" s="12"/>
      <c r="F50" s="2"/>
    </row>
    <row r="51" spans="1:26" ht="15" customHeight="1">
      <c r="A51" s="13" t="s">
        <v>3</v>
      </c>
      <c r="B51" s="13" t="s">
        <v>4</v>
      </c>
      <c r="C51" s="13" t="s">
        <v>5</v>
      </c>
      <c r="D51" s="13" t="s">
        <v>6</v>
      </c>
      <c r="E51" s="13" t="s">
        <v>7</v>
      </c>
      <c r="F51" s="13" t="s">
        <v>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14" t="s">
        <v>9</v>
      </c>
      <c r="B52" s="14">
        <v>26926</v>
      </c>
      <c r="C52" s="14" t="s">
        <v>93</v>
      </c>
      <c r="D52" s="14" t="s">
        <v>11</v>
      </c>
      <c r="E52" s="15">
        <v>2.9710648148148149E-2</v>
      </c>
      <c r="F52" s="2">
        <v>30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14" t="s">
        <v>12</v>
      </c>
      <c r="B53" s="14">
        <v>1716</v>
      </c>
      <c r="C53" s="14" t="s">
        <v>211</v>
      </c>
      <c r="D53" s="14" t="s">
        <v>212</v>
      </c>
      <c r="E53" s="15">
        <v>4.8668981481481487E-2</v>
      </c>
      <c r="F53" s="2">
        <v>25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28" t="s">
        <v>297</v>
      </c>
      <c r="B55" s="12"/>
      <c r="C55" s="12"/>
      <c r="D55" s="12"/>
      <c r="E55" s="12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13" t="s">
        <v>3</v>
      </c>
      <c r="B56" s="13" t="s">
        <v>4</v>
      </c>
      <c r="C56" s="13" t="s">
        <v>5</v>
      </c>
      <c r="D56" s="13" t="s">
        <v>6</v>
      </c>
      <c r="E56" s="13" t="s">
        <v>7</v>
      </c>
      <c r="F56" s="13" t="s">
        <v>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14" t="s">
        <v>12</v>
      </c>
      <c r="B57" s="14">
        <v>24073</v>
      </c>
      <c r="C57" s="14" t="s">
        <v>103</v>
      </c>
      <c r="D57" s="14" t="s">
        <v>19</v>
      </c>
      <c r="E57" s="15">
        <v>2.2083333333333333E-2</v>
      </c>
      <c r="F57" s="2">
        <v>30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14" t="s">
        <v>12</v>
      </c>
      <c r="B58" s="14">
        <v>23334</v>
      </c>
      <c r="C58" s="14" t="s">
        <v>102</v>
      </c>
      <c r="D58" s="14" t="s">
        <v>19</v>
      </c>
      <c r="E58" s="15">
        <v>2.2314814814814815E-2</v>
      </c>
      <c r="F58" s="18">
        <v>25</v>
      </c>
    </row>
    <row r="59" spans="1:26" ht="15" customHeight="1">
      <c r="A59" s="14" t="s">
        <v>14</v>
      </c>
      <c r="B59" s="14">
        <v>29522</v>
      </c>
      <c r="C59" s="14" t="s">
        <v>106</v>
      </c>
      <c r="D59" s="14" t="s">
        <v>16</v>
      </c>
      <c r="E59" s="15">
        <v>2.8333333333333332E-2</v>
      </c>
      <c r="F59" s="2">
        <v>21</v>
      </c>
    </row>
    <row r="60" spans="1:26" ht="15" customHeight="1">
      <c r="A60" s="14" t="s">
        <v>12</v>
      </c>
      <c r="B60" s="14">
        <v>30148</v>
      </c>
      <c r="C60" s="14" t="s">
        <v>100</v>
      </c>
      <c r="D60" s="14" t="s">
        <v>101</v>
      </c>
      <c r="E60" s="15">
        <v>3.3344907407407406E-2</v>
      </c>
      <c r="F60" s="2">
        <v>19</v>
      </c>
    </row>
    <row r="61" spans="1:26" ht="12.75" customHeight="1">
      <c r="A61" s="6"/>
      <c r="B61" s="6"/>
      <c r="C61" s="6"/>
      <c r="D61" s="6"/>
      <c r="E61" s="6"/>
      <c r="F61" s="2"/>
    </row>
    <row r="62" spans="1:26" ht="12.75" customHeight="1">
      <c r="A62" s="28" t="s">
        <v>298</v>
      </c>
      <c r="B62" s="12"/>
      <c r="C62" s="12"/>
      <c r="D62" s="12"/>
      <c r="E62" s="12"/>
      <c r="F62" s="2"/>
    </row>
    <row r="63" spans="1:26" ht="15" customHeight="1">
      <c r="A63" s="13" t="s">
        <v>3</v>
      </c>
      <c r="B63" s="13" t="s">
        <v>4</v>
      </c>
      <c r="C63" s="13" t="s">
        <v>5</v>
      </c>
      <c r="D63" s="13" t="s">
        <v>6</v>
      </c>
      <c r="E63" s="13" t="s">
        <v>7</v>
      </c>
      <c r="F63" s="13" t="s">
        <v>8</v>
      </c>
    </row>
    <row r="64" spans="1:26" ht="15" customHeight="1">
      <c r="A64" s="14" t="s">
        <v>9</v>
      </c>
      <c r="B64" s="14">
        <v>29523</v>
      </c>
      <c r="C64" s="14" t="s">
        <v>109</v>
      </c>
      <c r="D64" s="14" t="s">
        <v>16</v>
      </c>
      <c r="E64" s="15">
        <v>9.4212962962962957E-3</v>
      </c>
      <c r="F64" s="18">
        <v>30</v>
      </c>
    </row>
    <row r="65" spans="1:26" ht="15" customHeight="1">
      <c r="A65" s="14" t="s">
        <v>12</v>
      </c>
      <c r="B65" s="14">
        <v>26185</v>
      </c>
      <c r="C65" s="14" t="s">
        <v>108</v>
      </c>
      <c r="D65" s="14" t="s">
        <v>19</v>
      </c>
      <c r="E65" s="15">
        <v>1.0752314814814814E-2</v>
      </c>
      <c r="F65" s="18">
        <v>25</v>
      </c>
    </row>
    <row r="66" spans="1:26" ht="15" customHeight="1">
      <c r="A66" s="14" t="s">
        <v>14</v>
      </c>
      <c r="B66" s="14">
        <v>33827</v>
      </c>
      <c r="C66" s="14" t="s">
        <v>299</v>
      </c>
      <c r="D66" s="14" t="s">
        <v>19</v>
      </c>
      <c r="E66" s="15">
        <v>1.7233796296296296E-2</v>
      </c>
      <c r="F66" s="18">
        <v>21</v>
      </c>
    </row>
    <row r="67" spans="1:26" ht="15" customHeight="1">
      <c r="A67" s="14" t="s">
        <v>17</v>
      </c>
      <c r="B67" s="14">
        <v>0</v>
      </c>
      <c r="C67" s="14" t="s">
        <v>274</v>
      </c>
      <c r="D67" s="14" t="s">
        <v>300</v>
      </c>
      <c r="E67" s="15">
        <v>1.9525462962962963E-2</v>
      </c>
      <c r="F67" s="18">
        <v>19</v>
      </c>
    </row>
    <row r="68" spans="1:26" ht="12.75" customHeight="1">
      <c r="A68" s="6"/>
      <c r="B68" s="6"/>
      <c r="C68" s="6"/>
      <c r="D68" s="6"/>
      <c r="E68" s="6"/>
      <c r="F68" s="2"/>
    </row>
    <row r="69" spans="1:26" ht="12.75" customHeight="1">
      <c r="A69" s="28" t="s">
        <v>115</v>
      </c>
      <c r="B69" s="12"/>
      <c r="C69" s="17"/>
      <c r="D69" s="12"/>
      <c r="E69" s="12"/>
      <c r="F69" s="2"/>
    </row>
    <row r="70" spans="1:26" ht="15" customHeight="1">
      <c r="A70" s="13" t="s">
        <v>3</v>
      </c>
      <c r="B70" s="13" t="s">
        <v>4</v>
      </c>
      <c r="C70" s="13" t="s">
        <v>5</v>
      </c>
      <c r="D70" s="13" t="s">
        <v>6</v>
      </c>
      <c r="E70" s="13" t="s">
        <v>7</v>
      </c>
      <c r="F70" s="13" t="s">
        <v>116</v>
      </c>
    </row>
    <row r="71" spans="1:26" ht="15" customHeight="1">
      <c r="A71" s="14" t="s">
        <v>9</v>
      </c>
      <c r="B71" s="14">
        <v>32879</v>
      </c>
      <c r="C71" s="14" t="s">
        <v>226</v>
      </c>
      <c r="D71" s="14" t="s">
        <v>78</v>
      </c>
      <c r="E71" s="15">
        <v>6.7569444444444446E-2</v>
      </c>
      <c r="F71" s="18">
        <v>25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14" t="s">
        <v>12</v>
      </c>
      <c r="B72" s="14">
        <v>15229</v>
      </c>
      <c r="C72" s="14" t="s">
        <v>13</v>
      </c>
      <c r="D72" s="14" t="s">
        <v>11</v>
      </c>
      <c r="E72" s="15">
        <v>2.3055555555555555E-2</v>
      </c>
      <c r="F72" s="2">
        <v>24</v>
      </c>
      <c r="G72" s="2"/>
      <c r="H72" s="2"/>
      <c r="I72" s="2"/>
      <c r="J72" s="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14" t="s">
        <v>14</v>
      </c>
      <c r="B73" s="14">
        <v>0</v>
      </c>
      <c r="C73" s="14" t="s">
        <v>276</v>
      </c>
      <c r="D73" s="14" t="s">
        <v>275</v>
      </c>
      <c r="E73" s="15">
        <v>1.9942129629629629E-2</v>
      </c>
      <c r="F73" s="2">
        <v>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D74" s="6"/>
      <c r="F74" s="2"/>
    </row>
    <row r="75" spans="1:26" ht="12.75" customHeight="1">
      <c r="D75" s="6"/>
      <c r="F75" s="2"/>
    </row>
    <row r="76" spans="1:26" ht="12.75" customHeight="1">
      <c r="D76" s="6"/>
      <c r="F76" s="2"/>
    </row>
    <row r="77" spans="1:26" ht="12.75" customHeight="1">
      <c r="D77" s="6"/>
      <c r="F77" s="2"/>
    </row>
    <row r="78" spans="1:26" ht="12.75" customHeight="1">
      <c r="D78" s="6"/>
      <c r="F78" s="2"/>
    </row>
    <row r="79" spans="1:26" ht="12.75" customHeight="1">
      <c r="D79" s="6"/>
      <c r="F79" s="2"/>
    </row>
    <row r="80" spans="1:26" ht="12.75" customHeight="1">
      <c r="D80" s="6"/>
      <c r="F80" s="2"/>
    </row>
    <row r="81" spans="4:6" ht="12.75" customHeight="1">
      <c r="D81" s="6"/>
      <c r="F81" s="2"/>
    </row>
    <row r="82" spans="4:6" ht="12.75" customHeight="1">
      <c r="D82" s="6"/>
      <c r="F82" s="2"/>
    </row>
    <row r="83" spans="4:6" ht="12.75" customHeight="1">
      <c r="D83" s="6"/>
      <c r="F83" s="2"/>
    </row>
    <row r="84" spans="4:6" ht="12.75" customHeight="1">
      <c r="D84" s="6"/>
      <c r="F84" s="2"/>
    </row>
    <row r="85" spans="4:6" ht="12.75" customHeight="1">
      <c r="D85" s="6"/>
      <c r="F85" s="2"/>
    </row>
    <row r="86" spans="4:6" ht="12.75" customHeight="1">
      <c r="D86" s="6"/>
      <c r="F86" s="2"/>
    </row>
    <row r="87" spans="4:6" ht="12.75" customHeight="1">
      <c r="D87" s="6"/>
      <c r="F87" s="2"/>
    </row>
    <row r="88" spans="4:6" ht="12.75" customHeight="1">
      <c r="D88" s="6"/>
      <c r="F88" s="2"/>
    </row>
    <row r="89" spans="4:6" ht="12.75" customHeight="1">
      <c r="D89" s="6"/>
      <c r="F89" s="2"/>
    </row>
    <row r="90" spans="4:6" ht="12.75" customHeight="1">
      <c r="D90" s="6"/>
      <c r="F90" s="2"/>
    </row>
    <row r="91" spans="4:6" ht="12.75" customHeight="1">
      <c r="D91" s="6"/>
      <c r="F91" s="2"/>
    </row>
    <row r="92" spans="4:6" ht="12.75" customHeight="1">
      <c r="D92" s="6"/>
      <c r="F92" s="2"/>
    </row>
    <row r="93" spans="4:6" ht="12.75" customHeight="1">
      <c r="D93" s="6"/>
      <c r="F93" s="2"/>
    </row>
    <row r="94" spans="4:6" ht="12.75" customHeight="1">
      <c r="D94" s="6"/>
      <c r="F94" s="2"/>
    </row>
    <row r="95" spans="4:6" ht="12.75" customHeight="1">
      <c r="D95" s="6"/>
      <c r="F95" s="2"/>
    </row>
    <row r="96" spans="4:6" ht="12.75" customHeight="1">
      <c r="D96" s="6"/>
      <c r="F96" s="2"/>
    </row>
    <row r="97" spans="4:6" ht="12.75" customHeight="1">
      <c r="D97" s="6"/>
      <c r="F97" s="2"/>
    </row>
    <row r="98" spans="4:6" ht="12.75" customHeight="1">
      <c r="D98" s="6"/>
      <c r="F98" s="2"/>
    </row>
    <row r="99" spans="4:6" ht="12.75" customHeight="1">
      <c r="D99" s="6"/>
      <c r="F99" s="2"/>
    </row>
    <row r="100" spans="4:6" ht="12.75" customHeight="1">
      <c r="D100" s="6"/>
      <c r="F100" s="2"/>
    </row>
    <row r="101" spans="4:6" ht="12.75" customHeight="1">
      <c r="D101" s="6"/>
      <c r="F101" s="2"/>
    </row>
    <row r="102" spans="4:6" ht="12.75" customHeight="1">
      <c r="D102" s="6"/>
      <c r="F102" s="2"/>
    </row>
    <row r="103" spans="4:6" ht="12.75" customHeight="1">
      <c r="D103" s="6"/>
      <c r="F103" s="2"/>
    </row>
    <row r="104" spans="4:6" ht="12.75" customHeight="1">
      <c r="D104" s="6"/>
      <c r="F104" s="2"/>
    </row>
    <row r="105" spans="4:6" ht="12.75" customHeight="1">
      <c r="D105" s="6"/>
      <c r="F105" s="2"/>
    </row>
    <row r="106" spans="4:6" ht="12.75" customHeight="1">
      <c r="D106" s="6"/>
      <c r="F106" s="2"/>
    </row>
    <row r="107" spans="4:6" ht="12.75" customHeight="1">
      <c r="D107" s="6"/>
      <c r="F107" s="2"/>
    </row>
    <row r="108" spans="4:6" ht="12.75" customHeight="1">
      <c r="D108" s="6"/>
      <c r="F108" s="2"/>
    </row>
    <row r="109" spans="4:6" ht="12.75" customHeight="1">
      <c r="D109" s="6"/>
      <c r="F109" s="2"/>
    </row>
    <row r="110" spans="4:6" ht="12.75" customHeight="1">
      <c r="D110" s="6"/>
      <c r="F110" s="2"/>
    </row>
    <row r="111" spans="4:6" ht="12.75" customHeight="1">
      <c r="D111" s="6"/>
      <c r="F111" s="2"/>
    </row>
    <row r="112" spans="4:6" ht="12.75" customHeight="1">
      <c r="D112" s="6"/>
      <c r="F112" s="2"/>
    </row>
    <row r="113" spans="4:6" ht="12.75" customHeight="1">
      <c r="D113" s="6"/>
      <c r="F113" s="2"/>
    </row>
    <row r="114" spans="4:6" ht="12.75" customHeight="1">
      <c r="D114" s="6"/>
      <c r="F114" s="2"/>
    </row>
    <row r="115" spans="4:6" ht="12.75" customHeight="1">
      <c r="D115" s="6"/>
      <c r="F115" s="2"/>
    </row>
    <row r="116" spans="4:6" ht="12.75" customHeight="1">
      <c r="D116" s="6"/>
      <c r="F116" s="2"/>
    </row>
    <row r="117" spans="4:6" ht="12.75" customHeight="1">
      <c r="D117" s="6"/>
      <c r="F117" s="2"/>
    </row>
    <row r="118" spans="4:6" ht="12.75" customHeight="1">
      <c r="D118" s="6"/>
      <c r="F118" s="2"/>
    </row>
    <row r="119" spans="4:6" ht="12.75" customHeight="1">
      <c r="D119" s="6"/>
      <c r="F119" s="2"/>
    </row>
    <row r="120" spans="4:6" ht="12.75" customHeight="1">
      <c r="D120" s="6"/>
      <c r="F120" s="2"/>
    </row>
    <row r="121" spans="4:6" ht="12.75" customHeight="1">
      <c r="D121" s="6"/>
      <c r="F121" s="2"/>
    </row>
    <row r="122" spans="4:6" ht="12.75" customHeight="1">
      <c r="D122" s="6"/>
      <c r="F122" s="2"/>
    </row>
    <row r="123" spans="4:6" ht="12.75" customHeight="1">
      <c r="D123" s="6"/>
      <c r="F123" s="2"/>
    </row>
    <row r="124" spans="4:6" ht="12.75" customHeight="1">
      <c r="D124" s="6"/>
      <c r="F124" s="2"/>
    </row>
    <row r="125" spans="4:6" ht="12.75" customHeight="1">
      <c r="D125" s="6"/>
      <c r="F125" s="2"/>
    </row>
    <row r="126" spans="4:6" ht="12.75" customHeight="1">
      <c r="D126" s="6"/>
      <c r="F126" s="2"/>
    </row>
    <row r="127" spans="4:6" ht="12.75" customHeight="1">
      <c r="D127" s="6"/>
      <c r="F127" s="2"/>
    </row>
    <row r="128" spans="4:6" ht="12.75" customHeight="1">
      <c r="D128" s="6"/>
      <c r="F128" s="2"/>
    </row>
    <row r="129" spans="4:6" ht="12.75" customHeight="1">
      <c r="D129" s="6"/>
      <c r="F129" s="2"/>
    </row>
    <row r="130" spans="4:6" ht="12.75" customHeight="1">
      <c r="D130" s="6"/>
      <c r="F130" s="2"/>
    </row>
    <row r="131" spans="4:6" ht="12.75" customHeight="1">
      <c r="D131" s="6"/>
      <c r="F131" s="2"/>
    </row>
    <row r="132" spans="4:6" ht="12.75" customHeight="1">
      <c r="D132" s="6"/>
      <c r="F132" s="2"/>
    </row>
    <row r="133" spans="4:6" ht="12.75" customHeight="1">
      <c r="D133" s="6"/>
      <c r="F133" s="2"/>
    </row>
    <row r="134" spans="4:6" ht="12.75" customHeight="1">
      <c r="D134" s="6"/>
      <c r="F134" s="2"/>
    </row>
    <row r="135" spans="4:6" ht="12.75" customHeight="1">
      <c r="D135" s="6"/>
      <c r="F135" s="2"/>
    </row>
    <row r="136" spans="4:6" ht="12.75" customHeight="1">
      <c r="D136" s="6"/>
      <c r="F136" s="2"/>
    </row>
    <row r="137" spans="4:6" ht="12.75" customHeight="1">
      <c r="D137" s="6"/>
      <c r="F137" s="2"/>
    </row>
    <row r="138" spans="4:6" ht="12.75" customHeight="1">
      <c r="D138" s="6"/>
      <c r="F138" s="2"/>
    </row>
    <row r="139" spans="4:6" ht="12.75" customHeight="1">
      <c r="D139" s="6"/>
      <c r="F139" s="2"/>
    </row>
    <row r="140" spans="4:6" ht="12.75" customHeight="1">
      <c r="D140" s="6"/>
      <c r="F140" s="2"/>
    </row>
    <row r="141" spans="4:6" ht="12.75" customHeight="1">
      <c r="D141" s="6"/>
      <c r="F141" s="2"/>
    </row>
    <row r="142" spans="4:6" ht="12.75" customHeight="1">
      <c r="D142" s="6"/>
      <c r="F142" s="2"/>
    </row>
    <row r="143" spans="4:6" ht="12.75" customHeight="1">
      <c r="D143" s="6"/>
      <c r="F143" s="2"/>
    </row>
    <row r="144" spans="4:6" ht="12.75" customHeight="1">
      <c r="D144" s="6"/>
      <c r="F144" s="2"/>
    </row>
    <row r="145" spans="4:6" ht="12.75" customHeight="1">
      <c r="D145" s="6"/>
      <c r="F145" s="2"/>
    </row>
    <row r="146" spans="4:6" ht="12.75" customHeight="1">
      <c r="D146" s="6"/>
      <c r="F146" s="2"/>
    </row>
    <row r="147" spans="4:6" ht="12.75" customHeight="1">
      <c r="D147" s="6"/>
      <c r="F147" s="2"/>
    </row>
    <row r="148" spans="4:6" ht="12.75" customHeight="1">
      <c r="D148" s="6"/>
      <c r="F148" s="2"/>
    </row>
    <row r="149" spans="4:6" ht="12.75" customHeight="1">
      <c r="D149" s="6"/>
      <c r="F149" s="2"/>
    </row>
    <row r="150" spans="4:6" ht="12.75" customHeight="1">
      <c r="D150" s="6"/>
      <c r="F150" s="2"/>
    </row>
    <row r="151" spans="4:6" ht="12.75" customHeight="1">
      <c r="D151" s="6"/>
      <c r="F151" s="2"/>
    </row>
    <row r="152" spans="4:6" ht="12.75" customHeight="1">
      <c r="D152" s="6"/>
      <c r="F152" s="2"/>
    </row>
    <row r="153" spans="4:6" ht="12.75" customHeight="1">
      <c r="D153" s="6"/>
      <c r="F153" s="2"/>
    </row>
    <row r="154" spans="4:6" ht="12.75" customHeight="1">
      <c r="D154" s="6"/>
      <c r="F154" s="2"/>
    </row>
    <row r="155" spans="4:6" ht="12.75" customHeight="1">
      <c r="D155" s="6"/>
      <c r="F155" s="2"/>
    </row>
    <row r="156" spans="4:6" ht="12.75" customHeight="1">
      <c r="D156" s="6"/>
      <c r="F156" s="2"/>
    </row>
    <row r="157" spans="4:6" ht="12.75" customHeight="1">
      <c r="D157" s="6"/>
      <c r="F157" s="2"/>
    </row>
    <row r="158" spans="4:6" ht="12.75" customHeight="1">
      <c r="D158" s="6"/>
      <c r="F158" s="2"/>
    </row>
    <row r="159" spans="4:6" ht="12.75" customHeight="1">
      <c r="D159" s="6"/>
      <c r="F159" s="2"/>
    </row>
    <row r="160" spans="4:6" ht="12.75" customHeight="1">
      <c r="D160" s="6"/>
      <c r="F160" s="2"/>
    </row>
    <row r="161" spans="4:6" ht="12.75" customHeight="1">
      <c r="D161" s="6"/>
      <c r="F161" s="2"/>
    </row>
    <row r="162" spans="4:6" ht="12.75" customHeight="1">
      <c r="D162" s="6"/>
      <c r="F162" s="2"/>
    </row>
    <row r="163" spans="4:6" ht="12.75" customHeight="1">
      <c r="D163" s="6"/>
      <c r="F163" s="2"/>
    </row>
    <row r="164" spans="4:6" ht="12.75" customHeight="1">
      <c r="D164" s="6"/>
      <c r="F164" s="2"/>
    </row>
    <row r="165" spans="4:6" ht="12.75" customHeight="1">
      <c r="D165" s="6"/>
      <c r="F165" s="2"/>
    </row>
    <row r="166" spans="4:6" ht="12.75" customHeight="1">
      <c r="D166" s="6"/>
      <c r="F166" s="2"/>
    </row>
    <row r="167" spans="4:6" ht="12.75" customHeight="1">
      <c r="D167" s="6"/>
      <c r="F167" s="2"/>
    </row>
    <row r="168" spans="4:6" ht="12.75" customHeight="1">
      <c r="D168" s="6"/>
      <c r="F168" s="2"/>
    </row>
    <row r="169" spans="4:6" ht="12.75" customHeight="1">
      <c r="D169" s="6"/>
      <c r="F169" s="2"/>
    </row>
    <row r="170" spans="4:6" ht="12.75" customHeight="1">
      <c r="D170" s="6"/>
      <c r="F170" s="2"/>
    </row>
    <row r="171" spans="4:6" ht="12.75" customHeight="1">
      <c r="D171" s="6"/>
      <c r="F171" s="2"/>
    </row>
    <row r="172" spans="4:6" ht="12.75" customHeight="1">
      <c r="D172" s="6"/>
      <c r="F172" s="2"/>
    </row>
    <row r="173" spans="4:6" ht="12.75" customHeight="1">
      <c r="D173" s="6"/>
      <c r="F173" s="2"/>
    </row>
    <row r="174" spans="4:6" ht="12.75" customHeight="1">
      <c r="D174" s="6"/>
      <c r="F174" s="2"/>
    </row>
    <row r="175" spans="4:6" ht="12.75" customHeight="1">
      <c r="D175" s="6"/>
      <c r="F175" s="2"/>
    </row>
    <row r="176" spans="4:6" ht="12.75" customHeight="1">
      <c r="D176" s="6"/>
      <c r="F176" s="2"/>
    </row>
    <row r="177" spans="4:6" ht="12.75" customHeight="1">
      <c r="D177" s="6"/>
      <c r="F177" s="2"/>
    </row>
    <row r="178" spans="4:6" ht="12.75" customHeight="1">
      <c r="D178" s="6"/>
      <c r="F178" s="2"/>
    </row>
    <row r="179" spans="4:6" ht="12.75" customHeight="1">
      <c r="D179" s="6"/>
      <c r="F179" s="2"/>
    </row>
    <row r="180" spans="4:6" ht="12.75" customHeight="1">
      <c r="D180" s="6"/>
      <c r="F180" s="2"/>
    </row>
    <row r="181" spans="4:6" ht="12.75" customHeight="1">
      <c r="D181" s="6"/>
      <c r="F181" s="2"/>
    </row>
    <row r="182" spans="4:6" ht="12.75" customHeight="1">
      <c r="D182" s="6"/>
      <c r="F182" s="2"/>
    </row>
    <row r="183" spans="4:6" ht="12.75" customHeight="1">
      <c r="D183" s="6"/>
      <c r="F183" s="2"/>
    </row>
    <row r="184" spans="4:6" ht="12.75" customHeight="1">
      <c r="D184" s="6"/>
      <c r="F184" s="2"/>
    </row>
    <row r="185" spans="4:6" ht="12.75" customHeight="1">
      <c r="D185" s="6"/>
      <c r="F185" s="2"/>
    </row>
    <row r="186" spans="4:6" ht="12.75" customHeight="1">
      <c r="D186" s="6"/>
      <c r="F186" s="2"/>
    </row>
    <row r="187" spans="4:6" ht="12.75" customHeight="1">
      <c r="D187" s="6"/>
      <c r="F187" s="2"/>
    </row>
    <row r="188" spans="4:6" ht="12.75" customHeight="1">
      <c r="D188" s="6"/>
      <c r="F188" s="2"/>
    </row>
    <row r="189" spans="4:6" ht="12.75" customHeight="1">
      <c r="D189" s="6"/>
      <c r="F189" s="2"/>
    </row>
    <row r="190" spans="4:6" ht="12.75" customHeight="1">
      <c r="D190" s="6"/>
      <c r="F190" s="2"/>
    </row>
    <row r="191" spans="4:6" ht="12.75" customHeight="1">
      <c r="D191" s="6"/>
      <c r="F191" s="2"/>
    </row>
    <row r="192" spans="4:6" ht="12.75" customHeight="1">
      <c r="D192" s="6"/>
      <c r="F192" s="2"/>
    </row>
    <row r="193" spans="4:6" ht="12.75" customHeight="1">
      <c r="D193" s="6"/>
      <c r="F193" s="2"/>
    </row>
    <row r="194" spans="4:6" ht="12.75" customHeight="1">
      <c r="D194" s="6"/>
      <c r="F194" s="2"/>
    </row>
    <row r="195" spans="4:6" ht="12.75" customHeight="1">
      <c r="D195" s="6"/>
      <c r="F195" s="2"/>
    </row>
    <row r="196" spans="4:6" ht="12.75" customHeight="1">
      <c r="D196" s="6"/>
      <c r="F196" s="2"/>
    </row>
    <row r="197" spans="4:6" ht="12.75" customHeight="1">
      <c r="D197" s="6"/>
      <c r="F197" s="2"/>
    </row>
    <row r="198" spans="4:6" ht="12.75" customHeight="1">
      <c r="D198" s="6"/>
      <c r="F198" s="2"/>
    </row>
    <row r="199" spans="4:6" ht="12.75" customHeight="1">
      <c r="D199" s="6"/>
      <c r="F199" s="2"/>
    </row>
    <row r="200" spans="4:6" ht="12.75" customHeight="1">
      <c r="D200" s="6"/>
      <c r="F200" s="2"/>
    </row>
    <row r="201" spans="4:6" ht="12.75" customHeight="1">
      <c r="D201" s="6"/>
      <c r="F201" s="2"/>
    </row>
    <row r="202" spans="4:6" ht="12.75" customHeight="1">
      <c r="D202" s="6"/>
      <c r="F202" s="2"/>
    </row>
    <row r="203" spans="4:6" ht="12.75" customHeight="1">
      <c r="D203" s="6"/>
      <c r="F203" s="2"/>
    </row>
    <row r="204" spans="4:6" ht="12.75" customHeight="1">
      <c r="D204" s="6"/>
      <c r="F204" s="2"/>
    </row>
    <row r="205" spans="4:6" ht="12.75" customHeight="1">
      <c r="D205" s="6"/>
      <c r="F205" s="2"/>
    </row>
    <row r="206" spans="4:6" ht="12.75" customHeight="1">
      <c r="D206" s="6"/>
      <c r="F206" s="2"/>
    </row>
    <row r="207" spans="4:6" ht="12.75" customHeight="1">
      <c r="D207" s="6"/>
      <c r="F207" s="2"/>
    </row>
    <row r="208" spans="4:6" ht="12.75" customHeight="1">
      <c r="D208" s="6"/>
      <c r="F208" s="2"/>
    </row>
    <row r="209" spans="4:6" ht="12.75" customHeight="1">
      <c r="D209" s="6"/>
      <c r="F209" s="2"/>
    </row>
    <row r="210" spans="4:6" ht="12.75" customHeight="1">
      <c r="D210" s="6"/>
      <c r="F210" s="2"/>
    </row>
    <row r="211" spans="4:6" ht="12.75" customHeight="1">
      <c r="D211" s="6"/>
      <c r="F211" s="2"/>
    </row>
    <row r="212" spans="4:6" ht="12.75" customHeight="1">
      <c r="D212" s="6"/>
      <c r="F212" s="2"/>
    </row>
    <row r="213" spans="4:6" ht="12.75" customHeight="1">
      <c r="D213" s="6"/>
      <c r="F213" s="2"/>
    </row>
    <row r="214" spans="4:6" ht="12.75" customHeight="1">
      <c r="D214" s="6"/>
      <c r="F214" s="2"/>
    </row>
    <row r="215" spans="4:6" ht="12.75" customHeight="1">
      <c r="D215" s="6"/>
      <c r="F215" s="2"/>
    </row>
    <row r="216" spans="4:6" ht="12.75" customHeight="1">
      <c r="D216" s="6"/>
      <c r="F216" s="2"/>
    </row>
    <row r="217" spans="4:6" ht="12.75" customHeight="1">
      <c r="D217" s="6"/>
      <c r="F217" s="2"/>
    </row>
    <row r="218" spans="4:6" ht="12.75" customHeight="1">
      <c r="D218" s="6"/>
      <c r="F218" s="2"/>
    </row>
    <row r="219" spans="4:6" ht="12.75" customHeight="1">
      <c r="D219" s="6"/>
      <c r="F219" s="2"/>
    </row>
    <row r="220" spans="4:6" ht="12.75" customHeight="1">
      <c r="D220" s="6"/>
      <c r="F220" s="2"/>
    </row>
    <row r="221" spans="4:6" ht="12.75" customHeight="1">
      <c r="D221" s="6"/>
      <c r="F221" s="2"/>
    </row>
    <row r="222" spans="4:6" ht="12.75" customHeight="1">
      <c r="D222" s="6"/>
      <c r="F222" s="2"/>
    </row>
    <row r="223" spans="4:6" ht="12.75" customHeight="1">
      <c r="D223" s="6"/>
      <c r="F223" s="2"/>
    </row>
    <row r="224" spans="4:6" ht="12.75" customHeight="1">
      <c r="D224" s="6"/>
      <c r="F224" s="2"/>
    </row>
    <row r="225" spans="4:6" ht="12.75" customHeight="1">
      <c r="D225" s="6"/>
      <c r="F225" s="2"/>
    </row>
    <row r="226" spans="4:6" ht="12.75" customHeight="1">
      <c r="D226" s="6"/>
      <c r="F226" s="2"/>
    </row>
    <row r="227" spans="4:6" ht="12.75" customHeight="1">
      <c r="D227" s="6"/>
      <c r="F227" s="2"/>
    </row>
    <row r="228" spans="4:6" ht="12.75" customHeight="1">
      <c r="D228" s="6"/>
      <c r="F228" s="2"/>
    </row>
    <row r="229" spans="4:6" ht="12.75" customHeight="1">
      <c r="D229" s="6"/>
      <c r="F229" s="2"/>
    </row>
    <row r="230" spans="4:6" ht="12.75" customHeight="1">
      <c r="D230" s="6"/>
      <c r="F230" s="2"/>
    </row>
    <row r="231" spans="4:6" ht="12.75" customHeight="1">
      <c r="D231" s="6"/>
      <c r="F231" s="2"/>
    </row>
    <row r="232" spans="4:6" ht="12.75" customHeight="1">
      <c r="D232" s="6"/>
      <c r="F232" s="2"/>
    </row>
    <row r="233" spans="4:6" ht="12.75" customHeight="1">
      <c r="D233" s="6"/>
      <c r="F233" s="2"/>
    </row>
    <row r="234" spans="4:6" ht="12.75" customHeight="1">
      <c r="D234" s="6"/>
      <c r="F234" s="2"/>
    </row>
    <row r="235" spans="4:6" ht="12.75" customHeight="1">
      <c r="D235" s="6"/>
      <c r="F235" s="2"/>
    </row>
    <row r="236" spans="4:6" ht="12.75" customHeight="1">
      <c r="D236" s="6"/>
      <c r="F236" s="2"/>
    </row>
    <row r="237" spans="4:6" ht="12.75" customHeight="1">
      <c r="D237" s="6"/>
      <c r="F237" s="2"/>
    </row>
    <row r="238" spans="4:6" ht="12.75" customHeight="1">
      <c r="D238" s="6"/>
      <c r="F238" s="2"/>
    </row>
    <row r="239" spans="4:6" ht="12.75" customHeight="1">
      <c r="D239" s="6"/>
      <c r="F239" s="2"/>
    </row>
    <row r="240" spans="4:6" ht="12.75" customHeight="1">
      <c r="D240" s="6"/>
      <c r="F240" s="2"/>
    </row>
    <row r="241" spans="4:6" ht="12.75" customHeight="1">
      <c r="D241" s="6"/>
      <c r="F241" s="2"/>
    </row>
    <row r="242" spans="4:6" ht="12.75" customHeight="1">
      <c r="D242" s="6"/>
      <c r="F242" s="2"/>
    </row>
    <row r="243" spans="4:6" ht="12.75" customHeight="1">
      <c r="D243" s="6"/>
      <c r="F243" s="2"/>
    </row>
    <row r="244" spans="4:6" ht="12.75" customHeight="1">
      <c r="D244" s="6"/>
      <c r="F244" s="2"/>
    </row>
    <row r="245" spans="4:6" ht="12.75" customHeight="1">
      <c r="D245" s="6"/>
      <c r="F245" s="2"/>
    </row>
    <row r="246" spans="4:6" ht="12.75" customHeight="1">
      <c r="D246" s="6"/>
      <c r="F246" s="2"/>
    </row>
    <row r="247" spans="4:6" ht="12.75" customHeight="1">
      <c r="D247" s="6"/>
      <c r="F247" s="2"/>
    </row>
    <row r="248" spans="4:6" ht="12.75" customHeight="1">
      <c r="D248" s="6"/>
      <c r="F248" s="2"/>
    </row>
    <row r="249" spans="4:6" ht="12.75" customHeight="1">
      <c r="D249" s="6"/>
      <c r="F249" s="2"/>
    </row>
    <row r="250" spans="4:6" ht="12.75" customHeight="1">
      <c r="D250" s="6"/>
      <c r="F250" s="2"/>
    </row>
    <row r="251" spans="4:6" ht="12.75" customHeight="1">
      <c r="D251" s="6"/>
      <c r="F251" s="2"/>
    </row>
    <row r="252" spans="4:6" ht="12.75" customHeight="1">
      <c r="D252" s="6"/>
      <c r="F252" s="2"/>
    </row>
    <row r="253" spans="4:6" ht="12.75" customHeight="1">
      <c r="D253" s="6"/>
      <c r="F253" s="2"/>
    </row>
    <row r="254" spans="4:6" ht="12.75" customHeight="1">
      <c r="D254" s="6"/>
      <c r="F254" s="2"/>
    </row>
    <row r="255" spans="4:6" ht="12.75" customHeight="1">
      <c r="D255" s="6"/>
      <c r="F255" s="2"/>
    </row>
    <row r="256" spans="4:6" ht="12.75" customHeight="1">
      <c r="D256" s="6"/>
      <c r="F256" s="2"/>
    </row>
    <row r="257" spans="4:6" ht="12.75" customHeight="1">
      <c r="D257" s="6"/>
      <c r="F257" s="2"/>
    </row>
    <row r="258" spans="4:6" ht="12.75" customHeight="1">
      <c r="D258" s="6"/>
      <c r="F258" s="2"/>
    </row>
    <row r="259" spans="4:6" ht="12.75" customHeight="1">
      <c r="D259" s="6"/>
      <c r="F259" s="2"/>
    </row>
    <row r="260" spans="4:6" ht="12.75" customHeight="1">
      <c r="D260" s="6"/>
      <c r="F260" s="2"/>
    </row>
    <row r="261" spans="4:6" ht="12.75" customHeight="1">
      <c r="D261" s="6"/>
      <c r="F261" s="2"/>
    </row>
    <row r="262" spans="4:6" ht="12.75" customHeight="1">
      <c r="D262" s="6"/>
      <c r="F262" s="2"/>
    </row>
    <row r="263" spans="4:6" ht="12.75" customHeight="1">
      <c r="D263" s="6"/>
      <c r="F263" s="2"/>
    </row>
    <row r="264" spans="4:6" ht="12.75" customHeight="1">
      <c r="D264" s="6"/>
      <c r="F264" s="2"/>
    </row>
    <row r="265" spans="4:6" ht="12.75" customHeight="1">
      <c r="D265" s="6"/>
      <c r="F265" s="2"/>
    </row>
    <row r="266" spans="4:6" ht="12.75" customHeight="1">
      <c r="D266" s="6"/>
      <c r="F266" s="2"/>
    </row>
    <row r="267" spans="4:6" ht="12.75" customHeight="1">
      <c r="D267" s="6"/>
      <c r="F267" s="2"/>
    </row>
    <row r="268" spans="4:6" ht="12.75" customHeight="1">
      <c r="D268" s="6"/>
      <c r="F268" s="2"/>
    </row>
    <row r="269" spans="4:6" ht="12.75" customHeight="1">
      <c r="D269" s="6"/>
      <c r="F269" s="2"/>
    </row>
    <row r="270" spans="4:6" ht="12.75" customHeight="1">
      <c r="D270" s="6"/>
      <c r="F270" s="2"/>
    </row>
    <row r="271" spans="4:6" ht="12.75" customHeight="1">
      <c r="D271" s="6"/>
      <c r="F271" s="2"/>
    </row>
    <row r="272" spans="4:6" ht="12.75" customHeight="1">
      <c r="D272" s="6"/>
      <c r="F272" s="2"/>
    </row>
    <row r="273" spans="4:6" ht="12.75" customHeight="1">
      <c r="D273" s="6"/>
      <c r="F273" s="2"/>
    </row>
    <row r="274" spans="4:6" ht="12.75" customHeight="1">
      <c r="D274" s="6"/>
      <c r="F274" s="2"/>
    </row>
    <row r="275" spans="4:6" ht="12.75" customHeight="1">
      <c r="D275" s="6"/>
      <c r="F275" s="2"/>
    </row>
    <row r="276" spans="4:6" ht="12.75" customHeight="1">
      <c r="D276" s="6"/>
      <c r="F276" s="2"/>
    </row>
    <row r="277" spans="4:6" ht="12.75" customHeight="1">
      <c r="D277" s="6"/>
      <c r="F277" s="2"/>
    </row>
    <row r="278" spans="4:6" ht="12.75" customHeight="1">
      <c r="D278" s="6"/>
      <c r="F278" s="2"/>
    </row>
    <row r="279" spans="4:6" ht="12.75" customHeight="1">
      <c r="D279" s="6"/>
      <c r="F279" s="2"/>
    </row>
    <row r="280" spans="4:6" ht="12.75" customHeight="1">
      <c r="D280" s="6"/>
      <c r="F280" s="2"/>
    </row>
    <row r="281" spans="4:6" ht="12.75" customHeight="1">
      <c r="D281" s="6"/>
      <c r="F281" s="2"/>
    </row>
    <row r="282" spans="4:6" ht="12.75" customHeight="1">
      <c r="D282" s="6"/>
      <c r="F282" s="2"/>
    </row>
    <row r="283" spans="4:6" ht="12.75" customHeight="1">
      <c r="D283" s="6"/>
      <c r="F283" s="2"/>
    </row>
    <row r="284" spans="4:6" ht="12.75" customHeight="1">
      <c r="D284" s="6"/>
      <c r="F284" s="2"/>
    </row>
    <row r="285" spans="4:6" ht="12.75" customHeight="1">
      <c r="D285" s="6"/>
      <c r="F285" s="2"/>
    </row>
    <row r="286" spans="4:6" ht="12.75" customHeight="1">
      <c r="D286" s="6"/>
      <c r="F286" s="2"/>
    </row>
    <row r="287" spans="4:6" ht="12.75" customHeight="1">
      <c r="D287" s="6"/>
      <c r="F287" s="2"/>
    </row>
    <row r="288" spans="4:6" ht="12.75" customHeight="1">
      <c r="D288" s="6"/>
      <c r="F288" s="2"/>
    </row>
    <row r="289" spans="4:6" ht="12.75" customHeight="1">
      <c r="D289" s="6"/>
      <c r="F289" s="2"/>
    </row>
    <row r="290" spans="4:6" ht="12.75" customHeight="1">
      <c r="D290" s="6"/>
      <c r="F290" s="2"/>
    </row>
    <row r="291" spans="4:6" ht="12.75" customHeight="1">
      <c r="D291" s="6"/>
      <c r="F291" s="2"/>
    </row>
    <row r="292" spans="4:6" ht="12.75" customHeight="1">
      <c r="D292" s="6"/>
      <c r="F292" s="2"/>
    </row>
    <row r="293" spans="4:6" ht="12.75" customHeight="1">
      <c r="D293" s="6"/>
      <c r="F293" s="2"/>
    </row>
    <row r="294" spans="4:6" ht="12.75" customHeight="1">
      <c r="D294" s="6"/>
      <c r="F294" s="2"/>
    </row>
    <row r="295" spans="4:6" ht="12.75" customHeight="1">
      <c r="D295" s="6"/>
      <c r="F295" s="2"/>
    </row>
    <row r="296" spans="4:6" ht="12.75" customHeight="1">
      <c r="D296" s="6"/>
      <c r="F296" s="2"/>
    </row>
    <row r="297" spans="4:6" ht="12.75" customHeight="1">
      <c r="D297" s="6"/>
      <c r="F297" s="2"/>
    </row>
    <row r="298" spans="4:6" ht="12.75" customHeight="1">
      <c r="D298" s="6"/>
      <c r="F298" s="2"/>
    </row>
    <row r="299" spans="4:6" ht="12.75" customHeight="1">
      <c r="D299" s="6"/>
      <c r="F299" s="2"/>
    </row>
    <row r="300" spans="4:6" ht="12.75" customHeight="1">
      <c r="D300" s="6"/>
      <c r="F300" s="2"/>
    </row>
    <row r="301" spans="4:6" ht="12.75" customHeight="1">
      <c r="D301" s="6"/>
      <c r="F301" s="2"/>
    </row>
    <row r="302" spans="4:6" ht="12.75" customHeight="1">
      <c r="D302" s="6"/>
      <c r="F302" s="2"/>
    </row>
    <row r="303" spans="4:6" ht="12.75" customHeight="1">
      <c r="D303" s="6"/>
      <c r="F303" s="2"/>
    </row>
    <row r="304" spans="4:6" ht="12.75" customHeight="1">
      <c r="D304" s="6"/>
      <c r="F304" s="2"/>
    </row>
    <row r="305" spans="4:6" ht="12.75" customHeight="1">
      <c r="D305" s="6"/>
      <c r="F305" s="2"/>
    </row>
    <row r="306" spans="4:6" ht="12.75" customHeight="1">
      <c r="D306" s="6"/>
      <c r="F306" s="2"/>
    </row>
    <row r="307" spans="4:6" ht="12.75" customHeight="1">
      <c r="D307" s="6"/>
      <c r="F307" s="2"/>
    </row>
    <row r="308" spans="4:6" ht="12.75" customHeight="1">
      <c r="D308" s="6"/>
      <c r="F308" s="2"/>
    </row>
    <row r="309" spans="4:6" ht="12.75" customHeight="1">
      <c r="D309" s="6"/>
      <c r="F309" s="2"/>
    </row>
    <row r="310" spans="4:6" ht="12.75" customHeight="1">
      <c r="D310" s="6"/>
      <c r="F310" s="2"/>
    </row>
    <row r="311" spans="4:6" ht="12.75" customHeight="1">
      <c r="D311" s="6"/>
      <c r="F311" s="2"/>
    </row>
    <row r="312" spans="4:6" ht="12.75" customHeight="1">
      <c r="D312" s="6"/>
      <c r="F312" s="2"/>
    </row>
    <row r="313" spans="4:6" ht="12.75" customHeight="1">
      <c r="D313" s="6"/>
      <c r="F313" s="2"/>
    </row>
    <row r="314" spans="4:6" ht="12.75" customHeight="1">
      <c r="D314" s="6"/>
      <c r="F314" s="2"/>
    </row>
    <row r="315" spans="4:6" ht="12.75" customHeight="1">
      <c r="D315" s="6"/>
      <c r="F315" s="2"/>
    </row>
    <row r="316" spans="4:6" ht="12.75" customHeight="1">
      <c r="D316" s="6"/>
      <c r="F316" s="2"/>
    </row>
    <row r="317" spans="4:6" ht="12.75" customHeight="1">
      <c r="D317" s="6"/>
      <c r="F317" s="2"/>
    </row>
    <row r="318" spans="4:6" ht="12.75" customHeight="1">
      <c r="D318" s="6"/>
      <c r="F318" s="2"/>
    </row>
    <row r="319" spans="4:6" ht="12.75" customHeight="1">
      <c r="D319" s="6"/>
      <c r="F319" s="2"/>
    </row>
    <row r="320" spans="4:6" ht="12.75" customHeight="1">
      <c r="D320" s="6"/>
      <c r="F320" s="2"/>
    </row>
    <row r="321" spans="4:6" ht="12.75" customHeight="1">
      <c r="D321" s="6"/>
      <c r="F321" s="2"/>
    </row>
    <row r="322" spans="4:6" ht="12.75" customHeight="1">
      <c r="D322" s="6"/>
      <c r="F322" s="2"/>
    </row>
    <row r="323" spans="4:6" ht="12.75" customHeight="1">
      <c r="D323" s="6"/>
      <c r="F323" s="2"/>
    </row>
    <row r="324" spans="4:6" ht="12.75" customHeight="1">
      <c r="D324" s="6"/>
      <c r="F324" s="2"/>
    </row>
    <row r="325" spans="4:6" ht="12.75" customHeight="1">
      <c r="D325" s="6"/>
      <c r="F325" s="2"/>
    </row>
    <row r="326" spans="4:6" ht="12.75" customHeight="1">
      <c r="D326" s="6"/>
      <c r="F326" s="2"/>
    </row>
    <row r="327" spans="4:6" ht="12.75" customHeight="1">
      <c r="D327" s="6"/>
      <c r="F327" s="2"/>
    </row>
    <row r="328" spans="4:6" ht="12.75" customHeight="1">
      <c r="D328" s="6"/>
      <c r="F328" s="2"/>
    </row>
    <row r="329" spans="4:6" ht="12.75" customHeight="1">
      <c r="D329" s="6"/>
      <c r="F329" s="2"/>
    </row>
    <row r="330" spans="4:6" ht="12.75" customHeight="1">
      <c r="D330" s="6"/>
      <c r="F330" s="2"/>
    </row>
    <row r="331" spans="4:6" ht="12.75" customHeight="1">
      <c r="D331" s="6"/>
      <c r="F331" s="2"/>
    </row>
    <row r="332" spans="4:6" ht="12.75" customHeight="1">
      <c r="D332" s="6"/>
      <c r="F332" s="2"/>
    </row>
    <row r="333" spans="4:6" ht="12.75" customHeight="1">
      <c r="D333" s="6"/>
      <c r="F333" s="2"/>
    </row>
    <row r="334" spans="4:6" ht="12.75" customHeight="1">
      <c r="D334" s="6"/>
      <c r="F334" s="2"/>
    </row>
    <row r="335" spans="4:6" ht="12.75" customHeight="1">
      <c r="D335" s="6"/>
      <c r="F335" s="2"/>
    </row>
    <row r="336" spans="4:6" ht="12.75" customHeight="1">
      <c r="D336" s="6"/>
      <c r="F336" s="2"/>
    </row>
    <row r="337" spans="4:6" ht="12.75" customHeight="1">
      <c r="D337" s="6"/>
      <c r="F337" s="2"/>
    </row>
    <row r="338" spans="4:6" ht="12.75" customHeight="1">
      <c r="D338" s="6"/>
      <c r="F338" s="2"/>
    </row>
    <row r="339" spans="4:6" ht="12.75" customHeight="1">
      <c r="D339" s="6"/>
      <c r="F339" s="2"/>
    </row>
    <row r="340" spans="4:6" ht="12.75" customHeight="1">
      <c r="D340" s="6"/>
      <c r="F340" s="2"/>
    </row>
    <row r="341" spans="4:6" ht="12.75" customHeight="1">
      <c r="D341" s="6"/>
      <c r="F341" s="2"/>
    </row>
    <row r="342" spans="4:6" ht="12.75" customHeight="1">
      <c r="D342" s="6"/>
      <c r="F342" s="2"/>
    </row>
    <row r="343" spans="4:6" ht="12.75" customHeight="1">
      <c r="D343" s="6"/>
      <c r="F343" s="2"/>
    </row>
    <row r="344" spans="4:6" ht="12.75" customHeight="1">
      <c r="D344" s="6"/>
      <c r="F344" s="2"/>
    </row>
    <row r="345" spans="4:6" ht="12.75" customHeight="1">
      <c r="D345" s="6"/>
      <c r="F345" s="2"/>
    </row>
    <row r="346" spans="4:6" ht="12.75" customHeight="1">
      <c r="D346" s="6"/>
      <c r="F346" s="2"/>
    </row>
    <row r="347" spans="4:6" ht="12.75" customHeight="1">
      <c r="D347" s="6"/>
      <c r="F347" s="2"/>
    </row>
    <row r="348" spans="4:6" ht="12.75" customHeight="1">
      <c r="D348" s="6"/>
      <c r="F348" s="2"/>
    </row>
    <row r="349" spans="4:6" ht="12.75" customHeight="1">
      <c r="D349" s="6"/>
      <c r="F349" s="2"/>
    </row>
    <row r="350" spans="4:6" ht="12.75" customHeight="1">
      <c r="D350" s="6"/>
      <c r="F350" s="2"/>
    </row>
    <row r="351" spans="4:6" ht="12.75" customHeight="1">
      <c r="D351" s="6"/>
      <c r="F351" s="2"/>
    </row>
    <row r="352" spans="4:6" ht="12.75" customHeight="1">
      <c r="D352" s="6"/>
      <c r="F352" s="2"/>
    </row>
    <row r="353" spans="4:6" ht="12.75" customHeight="1">
      <c r="D353" s="6"/>
      <c r="F353" s="2"/>
    </row>
    <row r="354" spans="4:6" ht="12.75" customHeight="1">
      <c r="D354" s="6"/>
      <c r="F354" s="2"/>
    </row>
    <row r="355" spans="4:6" ht="12.75" customHeight="1">
      <c r="D355" s="6"/>
      <c r="F355" s="2"/>
    </row>
    <row r="356" spans="4:6" ht="12.75" customHeight="1">
      <c r="D356" s="6"/>
      <c r="F356" s="2"/>
    </row>
    <row r="357" spans="4:6" ht="12.75" customHeight="1">
      <c r="D357" s="6"/>
      <c r="F357" s="2"/>
    </row>
    <row r="358" spans="4:6" ht="12.75" customHeight="1">
      <c r="D358" s="6"/>
      <c r="F358" s="2"/>
    </row>
    <row r="359" spans="4:6" ht="12.75" customHeight="1">
      <c r="D359" s="6"/>
      <c r="F359" s="2"/>
    </row>
    <row r="360" spans="4:6" ht="12.75" customHeight="1">
      <c r="D360" s="6"/>
      <c r="F360" s="2"/>
    </row>
    <row r="361" spans="4:6" ht="12.75" customHeight="1">
      <c r="D361" s="6"/>
      <c r="F361" s="2"/>
    </row>
    <row r="362" spans="4:6" ht="12.75" customHeight="1">
      <c r="D362" s="6"/>
      <c r="F362" s="2"/>
    </row>
    <row r="363" spans="4:6" ht="12.75" customHeight="1">
      <c r="D363" s="6"/>
      <c r="F363" s="2"/>
    </row>
    <row r="364" spans="4:6" ht="12.75" customHeight="1">
      <c r="D364" s="6"/>
      <c r="F364" s="2"/>
    </row>
    <row r="365" spans="4:6" ht="12.75" customHeight="1">
      <c r="D365" s="6"/>
      <c r="F365" s="2"/>
    </row>
    <row r="366" spans="4:6" ht="12.75" customHeight="1">
      <c r="D366" s="6"/>
      <c r="F366" s="2"/>
    </row>
    <row r="367" spans="4:6" ht="12.75" customHeight="1">
      <c r="D367" s="6"/>
      <c r="F367" s="2"/>
    </row>
    <row r="368" spans="4:6" ht="12.75" customHeight="1">
      <c r="D368" s="6"/>
      <c r="F368" s="2"/>
    </row>
    <row r="369" spans="4:6" ht="12.75" customHeight="1">
      <c r="D369" s="6"/>
      <c r="F369" s="2"/>
    </row>
    <row r="370" spans="4:6" ht="12.75" customHeight="1">
      <c r="D370" s="6"/>
      <c r="F370" s="2"/>
    </row>
    <row r="371" spans="4:6" ht="12.75" customHeight="1">
      <c r="D371" s="6"/>
      <c r="F371" s="2"/>
    </row>
    <row r="372" spans="4:6" ht="12.75" customHeight="1">
      <c r="D372" s="6"/>
      <c r="F372" s="2"/>
    </row>
    <row r="373" spans="4:6" ht="12.75" customHeight="1">
      <c r="D373" s="6"/>
      <c r="F373" s="2"/>
    </row>
    <row r="374" spans="4:6" ht="12.75" customHeight="1">
      <c r="D374" s="6"/>
      <c r="F374" s="2"/>
    </row>
    <row r="375" spans="4:6" ht="12.75" customHeight="1">
      <c r="D375" s="6"/>
      <c r="F375" s="2"/>
    </row>
    <row r="376" spans="4:6" ht="12.75" customHeight="1">
      <c r="D376" s="6"/>
      <c r="F376" s="2"/>
    </row>
    <row r="377" spans="4:6" ht="12.75" customHeight="1">
      <c r="D377" s="6"/>
      <c r="F377" s="2"/>
    </row>
    <row r="378" spans="4:6" ht="12.75" customHeight="1">
      <c r="D378" s="6"/>
      <c r="F378" s="2"/>
    </row>
    <row r="379" spans="4:6" ht="12.75" customHeight="1">
      <c r="D379" s="6"/>
      <c r="F379" s="2"/>
    </row>
    <row r="380" spans="4:6" ht="12.75" customHeight="1">
      <c r="D380" s="6"/>
      <c r="F380" s="2"/>
    </row>
    <row r="381" spans="4:6" ht="12.75" customHeight="1">
      <c r="D381" s="6"/>
      <c r="F381" s="2"/>
    </row>
    <row r="382" spans="4:6" ht="12.75" customHeight="1">
      <c r="D382" s="6"/>
      <c r="F382" s="2"/>
    </row>
    <row r="383" spans="4:6" ht="12.75" customHeight="1">
      <c r="D383" s="6"/>
      <c r="F383" s="2"/>
    </row>
    <row r="384" spans="4:6" ht="12.75" customHeight="1">
      <c r="D384" s="6"/>
      <c r="F384" s="2"/>
    </row>
    <row r="385" spans="4:6" ht="12.75" customHeight="1">
      <c r="D385" s="6"/>
      <c r="F385" s="2"/>
    </row>
    <row r="386" spans="4:6" ht="12.75" customHeight="1">
      <c r="D386" s="6"/>
      <c r="F386" s="2"/>
    </row>
    <row r="387" spans="4:6" ht="12.75" customHeight="1">
      <c r="D387" s="6"/>
      <c r="F387" s="2"/>
    </row>
    <row r="388" spans="4:6" ht="12.75" customHeight="1">
      <c r="D388" s="6"/>
      <c r="F388" s="2"/>
    </row>
    <row r="389" spans="4:6" ht="12.75" customHeight="1">
      <c r="D389" s="6"/>
      <c r="F389" s="2"/>
    </row>
    <row r="390" spans="4:6" ht="12.75" customHeight="1">
      <c r="D390" s="6"/>
      <c r="F390" s="2"/>
    </row>
    <row r="391" spans="4:6" ht="12.75" customHeight="1">
      <c r="D391" s="6"/>
      <c r="F391" s="2"/>
    </row>
    <row r="392" spans="4:6" ht="12.75" customHeight="1">
      <c r="D392" s="6"/>
      <c r="F392" s="2"/>
    </row>
    <row r="393" spans="4:6" ht="12.75" customHeight="1">
      <c r="D393" s="6"/>
      <c r="F393" s="2"/>
    </row>
    <row r="394" spans="4:6" ht="12.75" customHeight="1">
      <c r="D394" s="6"/>
      <c r="F394" s="2"/>
    </row>
    <row r="395" spans="4:6" ht="12.75" customHeight="1">
      <c r="D395" s="6"/>
      <c r="F395" s="2"/>
    </row>
    <row r="396" spans="4:6" ht="12.75" customHeight="1">
      <c r="D396" s="6"/>
      <c r="F396" s="2"/>
    </row>
    <row r="397" spans="4:6" ht="12.75" customHeight="1">
      <c r="D397" s="6"/>
      <c r="F397" s="2"/>
    </row>
    <row r="398" spans="4:6" ht="12.75" customHeight="1">
      <c r="D398" s="6"/>
      <c r="F398" s="2"/>
    </row>
    <row r="399" spans="4:6" ht="12.75" customHeight="1">
      <c r="D399" s="6"/>
      <c r="F399" s="2"/>
    </row>
    <row r="400" spans="4:6" ht="12.75" customHeight="1">
      <c r="D400" s="6"/>
      <c r="F400" s="2"/>
    </row>
    <row r="401" spans="4:6" ht="12.75" customHeight="1">
      <c r="D401" s="6"/>
      <c r="F401" s="2"/>
    </row>
    <row r="402" spans="4:6" ht="12.75" customHeight="1">
      <c r="D402" s="6"/>
      <c r="F402" s="2"/>
    </row>
    <row r="403" spans="4:6" ht="12.75" customHeight="1">
      <c r="D403" s="6"/>
      <c r="F403" s="2"/>
    </row>
    <row r="404" spans="4:6" ht="12.75" customHeight="1">
      <c r="D404" s="6"/>
      <c r="F404" s="2"/>
    </row>
    <row r="405" spans="4:6" ht="12.75" customHeight="1">
      <c r="D405" s="6"/>
      <c r="F405" s="2"/>
    </row>
    <row r="406" spans="4:6" ht="12.75" customHeight="1">
      <c r="D406" s="6"/>
      <c r="F406" s="2"/>
    </row>
    <row r="407" spans="4:6" ht="12.75" customHeight="1">
      <c r="D407" s="6"/>
      <c r="F407" s="2"/>
    </row>
    <row r="408" spans="4:6" ht="12.75" customHeight="1">
      <c r="D408" s="6"/>
      <c r="F408" s="2"/>
    </row>
    <row r="409" spans="4:6" ht="12.75" customHeight="1">
      <c r="D409" s="6"/>
      <c r="F409" s="2"/>
    </row>
    <row r="410" spans="4:6" ht="12.75" customHeight="1">
      <c r="D410" s="6"/>
      <c r="F410" s="2"/>
    </row>
    <row r="411" spans="4:6" ht="12.75" customHeight="1">
      <c r="D411" s="6"/>
      <c r="F411" s="2"/>
    </row>
    <row r="412" spans="4:6" ht="12.75" customHeight="1">
      <c r="D412" s="6"/>
      <c r="F412" s="2"/>
    </row>
    <row r="413" spans="4:6" ht="12.75" customHeight="1">
      <c r="D413" s="6"/>
      <c r="F413" s="2"/>
    </row>
    <row r="414" spans="4:6" ht="12.75" customHeight="1">
      <c r="D414" s="6"/>
      <c r="F414" s="2"/>
    </row>
    <row r="415" spans="4:6" ht="12.75" customHeight="1">
      <c r="D415" s="6"/>
      <c r="F415" s="2"/>
    </row>
    <row r="416" spans="4:6" ht="12.75" customHeight="1">
      <c r="D416" s="6"/>
      <c r="F416" s="2"/>
    </row>
    <row r="417" spans="4:6" ht="12.75" customHeight="1">
      <c r="D417" s="6"/>
      <c r="F417" s="2"/>
    </row>
    <row r="418" spans="4:6" ht="12.75" customHeight="1">
      <c r="D418" s="6"/>
      <c r="F418" s="2"/>
    </row>
    <row r="419" spans="4:6" ht="12.75" customHeight="1">
      <c r="D419" s="6"/>
      <c r="F419" s="2"/>
    </row>
    <row r="420" spans="4:6" ht="12.75" customHeight="1">
      <c r="D420" s="6"/>
      <c r="F420" s="2"/>
    </row>
    <row r="421" spans="4:6" ht="12.75" customHeight="1">
      <c r="D421" s="6"/>
      <c r="F421" s="2"/>
    </row>
    <row r="422" spans="4:6" ht="12.75" customHeight="1">
      <c r="D422" s="6"/>
      <c r="F422" s="2"/>
    </row>
    <row r="423" spans="4:6" ht="12.75" customHeight="1">
      <c r="D423" s="6"/>
      <c r="F423" s="2"/>
    </row>
    <row r="424" spans="4:6" ht="12.75" customHeight="1">
      <c r="D424" s="6"/>
      <c r="F424" s="2"/>
    </row>
    <row r="425" spans="4:6" ht="12.75" customHeight="1">
      <c r="D425" s="6"/>
      <c r="F425" s="2"/>
    </row>
    <row r="426" spans="4:6" ht="12.75" customHeight="1">
      <c r="D426" s="6"/>
      <c r="F426" s="2"/>
    </row>
    <row r="427" spans="4:6" ht="12.75" customHeight="1">
      <c r="D427" s="6"/>
      <c r="F427" s="2"/>
    </row>
    <row r="428" spans="4:6" ht="12.75" customHeight="1">
      <c r="D428" s="6"/>
      <c r="F428" s="2"/>
    </row>
    <row r="429" spans="4:6" ht="12.75" customHeight="1">
      <c r="D429" s="6"/>
      <c r="F429" s="2"/>
    </row>
    <row r="430" spans="4:6" ht="12.75" customHeight="1">
      <c r="D430" s="6"/>
      <c r="F430" s="2"/>
    </row>
    <row r="431" spans="4:6" ht="12.75" customHeight="1">
      <c r="D431" s="6"/>
      <c r="F431" s="2"/>
    </row>
    <row r="432" spans="4:6" ht="12.75" customHeight="1">
      <c r="D432" s="6"/>
      <c r="F432" s="2"/>
    </row>
    <row r="433" spans="4:6" ht="12.75" customHeight="1">
      <c r="D433" s="6"/>
      <c r="F433" s="2"/>
    </row>
    <row r="434" spans="4:6" ht="12.75" customHeight="1">
      <c r="D434" s="6"/>
      <c r="F434" s="2"/>
    </row>
    <row r="435" spans="4:6" ht="12.75" customHeight="1">
      <c r="D435" s="6"/>
      <c r="F435" s="2"/>
    </row>
    <row r="436" spans="4:6" ht="12.75" customHeight="1">
      <c r="D436" s="6"/>
      <c r="F436" s="2"/>
    </row>
    <row r="437" spans="4:6" ht="12.75" customHeight="1">
      <c r="D437" s="6"/>
      <c r="F437" s="2"/>
    </row>
    <row r="438" spans="4:6" ht="12.75" customHeight="1">
      <c r="D438" s="6"/>
      <c r="F438" s="2"/>
    </row>
    <row r="439" spans="4:6" ht="12.75" customHeight="1">
      <c r="D439" s="6"/>
      <c r="F439" s="2"/>
    </row>
    <row r="440" spans="4:6" ht="12.75" customHeight="1">
      <c r="D440" s="6"/>
      <c r="F440" s="2"/>
    </row>
    <row r="441" spans="4:6" ht="12.75" customHeight="1">
      <c r="D441" s="6"/>
      <c r="F441" s="2"/>
    </row>
    <row r="442" spans="4:6" ht="12.75" customHeight="1">
      <c r="D442" s="6"/>
      <c r="F442" s="2"/>
    </row>
    <row r="443" spans="4:6" ht="12.75" customHeight="1">
      <c r="D443" s="6"/>
      <c r="F443" s="2"/>
    </row>
    <row r="444" spans="4:6" ht="12.75" customHeight="1">
      <c r="D444" s="6"/>
      <c r="F444" s="2"/>
    </row>
    <row r="445" spans="4:6" ht="12.75" customHeight="1">
      <c r="D445" s="6"/>
      <c r="F445" s="2"/>
    </row>
    <row r="446" spans="4:6" ht="12.75" customHeight="1">
      <c r="D446" s="6"/>
      <c r="F446" s="2"/>
    </row>
    <row r="447" spans="4:6" ht="12.75" customHeight="1">
      <c r="D447" s="6"/>
      <c r="F447" s="2"/>
    </row>
    <row r="448" spans="4:6" ht="12.75" customHeight="1">
      <c r="D448" s="6"/>
      <c r="F448" s="2"/>
    </row>
    <row r="449" spans="4:6" ht="12.75" customHeight="1">
      <c r="D449" s="6"/>
      <c r="F449" s="2"/>
    </row>
    <row r="450" spans="4:6" ht="12.75" customHeight="1">
      <c r="D450" s="6"/>
      <c r="F450" s="2"/>
    </row>
    <row r="451" spans="4:6" ht="12.75" customHeight="1">
      <c r="D451" s="6"/>
      <c r="F451" s="2"/>
    </row>
    <row r="452" spans="4:6" ht="12.75" customHeight="1">
      <c r="D452" s="6"/>
      <c r="F452" s="2"/>
    </row>
    <row r="453" spans="4:6" ht="12.75" customHeight="1">
      <c r="D453" s="6"/>
      <c r="F453" s="2"/>
    </row>
    <row r="454" spans="4:6" ht="12.75" customHeight="1">
      <c r="D454" s="6"/>
      <c r="F454" s="2"/>
    </row>
    <row r="455" spans="4:6" ht="12.75" customHeight="1">
      <c r="D455" s="6"/>
      <c r="F455" s="2"/>
    </row>
    <row r="456" spans="4:6" ht="12.75" customHeight="1">
      <c r="D456" s="6"/>
      <c r="F456" s="2"/>
    </row>
    <row r="457" spans="4:6" ht="12.75" customHeight="1">
      <c r="D457" s="6"/>
      <c r="F457" s="2"/>
    </row>
    <row r="458" spans="4:6" ht="12.75" customHeight="1">
      <c r="D458" s="6"/>
      <c r="F458" s="2"/>
    </row>
    <row r="459" spans="4:6" ht="12.75" customHeight="1">
      <c r="D459" s="6"/>
      <c r="F459" s="2"/>
    </row>
    <row r="460" spans="4:6" ht="12.75" customHeight="1">
      <c r="D460" s="6"/>
      <c r="F460" s="2"/>
    </row>
    <row r="461" spans="4:6" ht="12.75" customHeight="1">
      <c r="D461" s="6"/>
      <c r="F461" s="2"/>
    </row>
    <row r="462" spans="4:6" ht="12.75" customHeight="1">
      <c r="D462" s="6"/>
      <c r="F462" s="2"/>
    </row>
    <row r="463" spans="4:6" ht="12.75" customHeight="1">
      <c r="D463" s="6"/>
      <c r="F463" s="2"/>
    </row>
    <row r="464" spans="4:6" ht="12.75" customHeight="1">
      <c r="D464" s="6"/>
      <c r="F464" s="2"/>
    </row>
    <row r="465" spans="4:6" ht="12.75" customHeight="1">
      <c r="D465" s="6"/>
      <c r="F465" s="2"/>
    </row>
    <row r="466" spans="4:6" ht="12.75" customHeight="1">
      <c r="D466" s="6"/>
      <c r="F466" s="2"/>
    </row>
    <row r="467" spans="4:6" ht="12.75" customHeight="1">
      <c r="D467" s="6"/>
      <c r="F467" s="2"/>
    </row>
    <row r="468" spans="4:6" ht="12.75" customHeight="1">
      <c r="D468" s="6"/>
      <c r="F468" s="2"/>
    </row>
    <row r="469" spans="4:6" ht="12.75" customHeight="1">
      <c r="D469" s="6"/>
      <c r="F469" s="2"/>
    </row>
    <row r="470" spans="4:6" ht="12.75" customHeight="1">
      <c r="D470" s="6"/>
      <c r="F470" s="2"/>
    </row>
    <row r="471" spans="4:6" ht="12.75" customHeight="1">
      <c r="D471" s="6"/>
      <c r="F471" s="2"/>
    </row>
    <row r="472" spans="4:6" ht="12.75" customHeight="1">
      <c r="D472" s="6"/>
      <c r="F472" s="2"/>
    </row>
    <row r="473" spans="4:6" ht="12.75" customHeight="1">
      <c r="D473" s="6"/>
      <c r="F473" s="2"/>
    </row>
    <row r="474" spans="4:6" ht="12.75" customHeight="1">
      <c r="D474" s="6"/>
      <c r="F474" s="2"/>
    </row>
    <row r="475" spans="4:6" ht="12.75" customHeight="1">
      <c r="D475" s="6"/>
      <c r="F475" s="2"/>
    </row>
    <row r="476" spans="4:6" ht="12.75" customHeight="1">
      <c r="D476" s="6"/>
      <c r="F476" s="2"/>
    </row>
    <row r="477" spans="4:6" ht="12.75" customHeight="1">
      <c r="D477" s="6"/>
      <c r="F477" s="2"/>
    </row>
    <row r="478" spans="4:6" ht="12.75" customHeight="1">
      <c r="D478" s="6"/>
      <c r="F478" s="2"/>
    </row>
    <row r="479" spans="4:6" ht="12.75" customHeight="1">
      <c r="D479" s="6"/>
      <c r="F479" s="2"/>
    </row>
    <row r="480" spans="4:6" ht="12.75" customHeight="1">
      <c r="D480" s="6"/>
      <c r="F480" s="2"/>
    </row>
    <row r="481" spans="4:6" ht="12.75" customHeight="1">
      <c r="D481" s="6"/>
      <c r="F481" s="2"/>
    </row>
    <row r="482" spans="4:6" ht="12.75" customHeight="1">
      <c r="D482" s="6"/>
      <c r="F482" s="2"/>
    </row>
    <row r="483" spans="4:6" ht="12.75" customHeight="1">
      <c r="D483" s="6"/>
      <c r="F483" s="2"/>
    </row>
    <row r="484" spans="4:6" ht="12.75" customHeight="1">
      <c r="D484" s="6"/>
      <c r="F484" s="2"/>
    </row>
    <row r="485" spans="4:6" ht="12.75" customHeight="1">
      <c r="D485" s="6"/>
      <c r="F485" s="2"/>
    </row>
    <row r="486" spans="4:6" ht="12.75" customHeight="1">
      <c r="D486" s="6"/>
      <c r="F486" s="2"/>
    </row>
    <row r="487" spans="4:6" ht="12.75" customHeight="1">
      <c r="D487" s="6"/>
      <c r="F487" s="2"/>
    </row>
    <row r="488" spans="4:6" ht="12.75" customHeight="1">
      <c r="D488" s="6"/>
      <c r="F488" s="2"/>
    </row>
    <row r="489" spans="4:6" ht="12.75" customHeight="1">
      <c r="D489" s="6"/>
      <c r="F489" s="2"/>
    </row>
    <row r="490" spans="4:6" ht="12.75" customHeight="1">
      <c r="D490" s="6"/>
      <c r="F490" s="2"/>
    </row>
    <row r="491" spans="4:6" ht="12.75" customHeight="1">
      <c r="D491" s="6"/>
      <c r="F491" s="2"/>
    </row>
    <row r="492" spans="4:6" ht="12.75" customHeight="1">
      <c r="D492" s="6"/>
      <c r="F492" s="2"/>
    </row>
    <row r="493" spans="4:6" ht="12.75" customHeight="1">
      <c r="D493" s="6"/>
      <c r="F493" s="2"/>
    </row>
    <row r="494" spans="4:6" ht="12.75" customHeight="1">
      <c r="D494" s="6"/>
      <c r="F494" s="2"/>
    </row>
    <row r="495" spans="4:6" ht="12.75" customHeight="1">
      <c r="D495" s="6"/>
      <c r="F495" s="2"/>
    </row>
    <row r="496" spans="4:6" ht="12.75" customHeight="1">
      <c r="D496" s="6"/>
      <c r="F496" s="2"/>
    </row>
    <row r="497" spans="4:6" ht="12.75" customHeight="1">
      <c r="D497" s="6"/>
      <c r="F497" s="2"/>
    </row>
    <row r="498" spans="4:6" ht="12.75" customHeight="1">
      <c r="D498" s="6"/>
      <c r="F498" s="2"/>
    </row>
    <row r="499" spans="4:6" ht="12.75" customHeight="1">
      <c r="D499" s="6"/>
      <c r="F499" s="2"/>
    </row>
    <row r="500" spans="4:6" ht="12.75" customHeight="1">
      <c r="D500" s="6"/>
      <c r="F500" s="2"/>
    </row>
    <row r="501" spans="4:6" ht="12.75" customHeight="1">
      <c r="D501" s="6"/>
      <c r="F501" s="2"/>
    </row>
    <row r="502" spans="4:6" ht="12.75" customHeight="1">
      <c r="D502" s="6"/>
      <c r="F502" s="2"/>
    </row>
    <row r="503" spans="4:6" ht="12.75" customHeight="1">
      <c r="D503" s="6"/>
      <c r="F503" s="2"/>
    </row>
    <row r="504" spans="4:6" ht="12.75" customHeight="1">
      <c r="D504" s="6"/>
      <c r="F504" s="2"/>
    </row>
    <row r="505" spans="4:6" ht="12.75" customHeight="1">
      <c r="D505" s="6"/>
      <c r="F505" s="2"/>
    </row>
    <row r="506" spans="4:6" ht="12.75" customHeight="1">
      <c r="D506" s="6"/>
      <c r="F506" s="2"/>
    </row>
    <row r="507" spans="4:6" ht="12.75" customHeight="1">
      <c r="D507" s="6"/>
      <c r="F507" s="2"/>
    </row>
    <row r="508" spans="4:6" ht="12.75" customHeight="1">
      <c r="D508" s="6"/>
      <c r="F508" s="2"/>
    </row>
    <row r="509" spans="4:6" ht="12.75" customHeight="1">
      <c r="D509" s="6"/>
      <c r="F509" s="2"/>
    </row>
    <row r="510" spans="4:6" ht="12.75" customHeight="1">
      <c r="D510" s="6"/>
      <c r="F510" s="2"/>
    </row>
    <row r="511" spans="4:6" ht="12.75" customHeight="1">
      <c r="D511" s="6"/>
      <c r="F511" s="2"/>
    </row>
    <row r="512" spans="4:6" ht="12.75" customHeight="1">
      <c r="D512" s="6"/>
      <c r="F512" s="2"/>
    </row>
    <row r="513" spans="4:6" ht="12.75" customHeight="1">
      <c r="D513" s="6"/>
      <c r="F513" s="2"/>
    </row>
    <row r="514" spans="4:6" ht="12.75" customHeight="1">
      <c r="D514" s="6"/>
      <c r="F514" s="2"/>
    </row>
    <row r="515" spans="4:6" ht="12.75" customHeight="1">
      <c r="D515" s="6"/>
      <c r="F515" s="2"/>
    </row>
    <row r="516" spans="4:6" ht="12.75" customHeight="1">
      <c r="D516" s="6"/>
      <c r="F516" s="2"/>
    </row>
    <row r="517" spans="4:6" ht="12.75" customHeight="1">
      <c r="D517" s="6"/>
      <c r="F517" s="2"/>
    </row>
    <row r="518" spans="4:6" ht="12.75" customHeight="1">
      <c r="D518" s="6"/>
      <c r="F518" s="2"/>
    </row>
    <row r="519" spans="4:6" ht="12.75" customHeight="1">
      <c r="D519" s="6"/>
      <c r="F519" s="2"/>
    </row>
    <row r="520" spans="4:6" ht="12.75" customHeight="1">
      <c r="D520" s="6"/>
      <c r="F520" s="2"/>
    </row>
    <row r="521" spans="4:6" ht="12.75" customHeight="1">
      <c r="D521" s="6"/>
      <c r="F521" s="2"/>
    </row>
    <row r="522" spans="4:6" ht="12.75" customHeight="1">
      <c r="D522" s="6"/>
      <c r="F522" s="2"/>
    </row>
    <row r="523" spans="4:6" ht="12.75" customHeight="1">
      <c r="D523" s="6"/>
      <c r="F523" s="2"/>
    </row>
    <row r="524" spans="4:6" ht="12.75" customHeight="1">
      <c r="D524" s="6"/>
      <c r="F524" s="2"/>
    </row>
    <row r="525" spans="4:6" ht="12.75" customHeight="1">
      <c r="D525" s="6"/>
      <c r="F525" s="2"/>
    </row>
    <row r="526" spans="4:6" ht="12.75" customHeight="1">
      <c r="D526" s="6"/>
      <c r="F526" s="2"/>
    </row>
    <row r="527" spans="4:6" ht="12.75" customHeight="1">
      <c r="D527" s="6"/>
      <c r="F527" s="2"/>
    </row>
    <row r="528" spans="4:6" ht="12.75" customHeight="1">
      <c r="D528" s="6"/>
      <c r="F528" s="2"/>
    </row>
    <row r="529" spans="4:6" ht="12.75" customHeight="1">
      <c r="D529" s="6"/>
      <c r="F529" s="2"/>
    </row>
    <row r="530" spans="4:6" ht="12.75" customHeight="1">
      <c r="D530" s="6"/>
      <c r="F530" s="2"/>
    </row>
    <row r="531" spans="4:6" ht="12.75" customHeight="1">
      <c r="D531" s="6"/>
      <c r="F531" s="2"/>
    </row>
    <row r="532" spans="4:6" ht="12.75" customHeight="1">
      <c r="D532" s="6"/>
      <c r="F532" s="2"/>
    </row>
    <row r="533" spans="4:6" ht="12.75" customHeight="1">
      <c r="D533" s="6"/>
      <c r="F533" s="2"/>
    </row>
    <row r="534" spans="4:6" ht="12.75" customHeight="1">
      <c r="D534" s="6"/>
      <c r="F534" s="2"/>
    </row>
    <row r="535" spans="4:6" ht="12.75" customHeight="1">
      <c r="D535" s="6"/>
      <c r="F535" s="2"/>
    </row>
    <row r="536" spans="4:6" ht="12.75" customHeight="1">
      <c r="D536" s="6"/>
      <c r="F536" s="2"/>
    </row>
    <row r="537" spans="4:6" ht="12.75" customHeight="1">
      <c r="D537" s="6"/>
      <c r="F537" s="2"/>
    </row>
    <row r="538" spans="4:6" ht="12.75" customHeight="1">
      <c r="D538" s="6"/>
      <c r="F538" s="2"/>
    </row>
    <row r="539" spans="4:6" ht="12.75" customHeight="1">
      <c r="D539" s="6"/>
      <c r="F539" s="2"/>
    </row>
    <row r="540" spans="4:6" ht="12.75" customHeight="1">
      <c r="D540" s="6"/>
      <c r="F540" s="2"/>
    </row>
    <row r="541" spans="4:6" ht="12.75" customHeight="1">
      <c r="D541" s="6"/>
      <c r="F541" s="2"/>
    </row>
    <row r="542" spans="4:6" ht="12.75" customHeight="1">
      <c r="D542" s="6"/>
      <c r="F542" s="2"/>
    </row>
    <row r="543" spans="4:6" ht="12.75" customHeight="1">
      <c r="D543" s="6"/>
      <c r="F543" s="2"/>
    </row>
    <row r="544" spans="4:6" ht="12.75" customHeight="1">
      <c r="D544" s="6"/>
      <c r="F544" s="2"/>
    </row>
    <row r="545" spans="4:6" ht="12.75" customHeight="1">
      <c r="D545" s="6"/>
      <c r="F545" s="2"/>
    </row>
    <row r="546" spans="4:6" ht="12.75" customHeight="1">
      <c r="D546" s="6"/>
      <c r="F546" s="2"/>
    </row>
    <row r="547" spans="4:6" ht="12.75" customHeight="1">
      <c r="D547" s="6"/>
      <c r="F547" s="2"/>
    </row>
    <row r="548" spans="4:6" ht="12.75" customHeight="1">
      <c r="D548" s="6"/>
      <c r="F548" s="2"/>
    </row>
    <row r="549" spans="4:6" ht="12.75" customHeight="1">
      <c r="D549" s="6"/>
      <c r="F549" s="2"/>
    </row>
    <row r="550" spans="4:6" ht="12.75" customHeight="1">
      <c r="D550" s="6"/>
      <c r="F550" s="2"/>
    </row>
    <row r="551" spans="4:6" ht="12.75" customHeight="1">
      <c r="D551" s="6"/>
      <c r="F551" s="2"/>
    </row>
    <row r="552" spans="4:6" ht="12.75" customHeight="1">
      <c r="D552" s="6"/>
      <c r="F552" s="2"/>
    </row>
    <row r="553" spans="4:6" ht="12.75" customHeight="1">
      <c r="D553" s="6"/>
      <c r="F553" s="2"/>
    </row>
    <row r="554" spans="4:6" ht="12.75" customHeight="1">
      <c r="D554" s="6"/>
      <c r="F554" s="2"/>
    </row>
    <row r="555" spans="4:6" ht="12.75" customHeight="1">
      <c r="D555" s="6"/>
      <c r="F555" s="2"/>
    </row>
    <row r="556" spans="4:6" ht="12.75" customHeight="1">
      <c r="D556" s="6"/>
      <c r="F556" s="2"/>
    </row>
    <row r="557" spans="4:6" ht="12.75" customHeight="1">
      <c r="D557" s="6"/>
      <c r="F557" s="2"/>
    </row>
    <row r="558" spans="4:6" ht="12.75" customHeight="1">
      <c r="D558" s="6"/>
      <c r="F558" s="2"/>
    </row>
    <row r="559" spans="4:6" ht="12.75" customHeight="1">
      <c r="D559" s="6"/>
      <c r="F559" s="2"/>
    </row>
    <row r="560" spans="4:6" ht="12.75" customHeight="1">
      <c r="D560" s="6"/>
      <c r="F560" s="2"/>
    </row>
    <row r="561" spans="4:6" ht="12.75" customHeight="1">
      <c r="D561" s="6"/>
      <c r="F561" s="2"/>
    </row>
    <row r="562" spans="4:6" ht="12.75" customHeight="1">
      <c r="D562" s="6"/>
      <c r="F562" s="2"/>
    </row>
    <row r="563" spans="4:6" ht="12.75" customHeight="1">
      <c r="D563" s="6"/>
      <c r="F563" s="2"/>
    </row>
    <row r="564" spans="4:6" ht="12.75" customHeight="1">
      <c r="D564" s="6"/>
      <c r="F564" s="2"/>
    </row>
    <row r="565" spans="4:6" ht="12.75" customHeight="1">
      <c r="D565" s="6"/>
      <c r="F565" s="2"/>
    </row>
    <row r="566" spans="4:6" ht="12.75" customHeight="1">
      <c r="D566" s="6"/>
      <c r="F566" s="2"/>
    </row>
    <row r="567" spans="4:6" ht="12.75" customHeight="1">
      <c r="D567" s="6"/>
      <c r="F567" s="2"/>
    </row>
    <row r="568" spans="4:6" ht="12.75" customHeight="1">
      <c r="D568" s="6"/>
      <c r="F568" s="2"/>
    </row>
    <row r="569" spans="4:6" ht="12.75" customHeight="1">
      <c r="D569" s="6"/>
      <c r="F569" s="2"/>
    </row>
    <row r="570" spans="4:6" ht="12.75" customHeight="1">
      <c r="D570" s="6"/>
      <c r="F570" s="2"/>
    </row>
    <row r="571" spans="4:6" ht="12.75" customHeight="1">
      <c r="D571" s="6"/>
      <c r="F571" s="2"/>
    </row>
    <row r="572" spans="4:6" ht="12.75" customHeight="1">
      <c r="D572" s="6"/>
      <c r="F572" s="2"/>
    </row>
    <row r="573" spans="4:6" ht="12.75" customHeight="1">
      <c r="D573" s="6"/>
      <c r="F573" s="2"/>
    </row>
    <row r="574" spans="4:6" ht="12.75" customHeight="1">
      <c r="D574" s="6"/>
      <c r="F574" s="2"/>
    </row>
    <row r="575" spans="4:6" ht="12.75" customHeight="1">
      <c r="D575" s="6"/>
      <c r="F575" s="2"/>
    </row>
    <row r="576" spans="4:6" ht="12.75" customHeight="1">
      <c r="D576" s="6"/>
      <c r="F576" s="2"/>
    </row>
    <row r="577" spans="4:6" ht="12.75" customHeight="1">
      <c r="D577" s="6"/>
      <c r="F577" s="2"/>
    </row>
    <row r="578" spans="4:6" ht="12.75" customHeight="1">
      <c r="D578" s="6"/>
      <c r="F578" s="2"/>
    </row>
    <row r="579" spans="4:6" ht="12.75" customHeight="1">
      <c r="D579" s="6"/>
      <c r="F579" s="2"/>
    </row>
    <row r="580" spans="4:6" ht="12.75" customHeight="1">
      <c r="D580" s="6"/>
      <c r="F580" s="2"/>
    </row>
    <row r="581" spans="4:6" ht="12.75" customHeight="1">
      <c r="D581" s="6"/>
      <c r="F581" s="2"/>
    </row>
    <row r="582" spans="4:6" ht="12.75" customHeight="1">
      <c r="D582" s="6"/>
      <c r="F582" s="2"/>
    </row>
    <row r="583" spans="4:6" ht="12.75" customHeight="1">
      <c r="D583" s="6"/>
      <c r="F583" s="2"/>
    </row>
    <row r="584" spans="4:6" ht="12.75" customHeight="1">
      <c r="D584" s="6"/>
      <c r="F584" s="2"/>
    </row>
    <row r="585" spans="4:6" ht="12.75" customHeight="1">
      <c r="D585" s="6"/>
      <c r="F585" s="2"/>
    </row>
    <row r="586" spans="4:6" ht="12.75" customHeight="1">
      <c r="D586" s="6"/>
      <c r="F586" s="2"/>
    </row>
    <row r="587" spans="4:6" ht="12.75" customHeight="1">
      <c r="D587" s="6"/>
      <c r="F587" s="2"/>
    </row>
    <row r="588" spans="4:6" ht="12.75" customHeight="1">
      <c r="D588" s="6"/>
      <c r="F588" s="2"/>
    </row>
    <row r="589" spans="4:6" ht="12.75" customHeight="1">
      <c r="D589" s="6"/>
      <c r="F589" s="2"/>
    </row>
    <row r="590" spans="4:6" ht="12.75" customHeight="1">
      <c r="D590" s="6"/>
      <c r="F590" s="2"/>
    </row>
    <row r="591" spans="4:6" ht="12.75" customHeight="1">
      <c r="D591" s="6"/>
      <c r="F591" s="2"/>
    </row>
    <row r="592" spans="4:6" ht="12.75" customHeight="1">
      <c r="D592" s="6"/>
      <c r="F592" s="2"/>
    </row>
    <row r="593" spans="4:6" ht="12.75" customHeight="1">
      <c r="D593" s="6"/>
      <c r="F593" s="2"/>
    </row>
    <row r="594" spans="4:6" ht="12.75" customHeight="1">
      <c r="D594" s="6"/>
      <c r="F594" s="2"/>
    </row>
    <row r="595" spans="4:6" ht="12.75" customHeight="1">
      <c r="D595" s="6"/>
      <c r="F595" s="2"/>
    </row>
    <row r="596" spans="4:6" ht="12.75" customHeight="1">
      <c r="D596" s="6"/>
      <c r="F596" s="2"/>
    </row>
    <row r="597" spans="4:6" ht="12.75" customHeight="1">
      <c r="D597" s="6"/>
      <c r="F597" s="2"/>
    </row>
    <row r="598" spans="4:6" ht="12.75" customHeight="1">
      <c r="D598" s="6"/>
      <c r="F598" s="2"/>
    </row>
    <row r="599" spans="4:6" ht="12.75" customHeight="1">
      <c r="D599" s="6"/>
      <c r="F599" s="2"/>
    </row>
    <row r="600" spans="4:6" ht="12.75" customHeight="1">
      <c r="D600" s="6"/>
      <c r="F600" s="2"/>
    </row>
    <row r="601" spans="4:6" ht="12.75" customHeight="1">
      <c r="D601" s="6"/>
      <c r="F601" s="2"/>
    </row>
    <row r="602" spans="4:6" ht="12.75" customHeight="1">
      <c r="D602" s="6"/>
      <c r="F602" s="2"/>
    </row>
    <row r="603" spans="4:6" ht="12.75" customHeight="1">
      <c r="D603" s="6"/>
      <c r="F603" s="2"/>
    </row>
    <row r="604" spans="4:6" ht="12.75" customHeight="1">
      <c r="D604" s="6"/>
      <c r="F604" s="2"/>
    </row>
    <row r="605" spans="4:6" ht="12.75" customHeight="1">
      <c r="D605" s="6"/>
      <c r="F605" s="2"/>
    </row>
    <row r="606" spans="4:6" ht="12.75" customHeight="1">
      <c r="D606" s="6"/>
      <c r="F606" s="2"/>
    </row>
    <row r="607" spans="4:6" ht="12.75" customHeight="1">
      <c r="D607" s="6"/>
      <c r="F607" s="2"/>
    </row>
    <row r="608" spans="4:6" ht="12.75" customHeight="1">
      <c r="D608" s="6"/>
      <c r="F608" s="2"/>
    </row>
    <row r="609" spans="4:6" ht="12.75" customHeight="1">
      <c r="D609" s="6"/>
      <c r="F609" s="2"/>
    </row>
    <row r="610" spans="4:6" ht="12.75" customHeight="1">
      <c r="D610" s="6"/>
      <c r="F610" s="2"/>
    </row>
    <row r="611" spans="4:6" ht="12.75" customHeight="1">
      <c r="D611" s="6"/>
      <c r="F611" s="2"/>
    </row>
    <row r="612" spans="4:6" ht="12.75" customHeight="1">
      <c r="D612" s="6"/>
      <c r="F612" s="2"/>
    </row>
    <row r="613" spans="4:6" ht="12.75" customHeight="1">
      <c r="D613" s="6"/>
      <c r="F613" s="2"/>
    </row>
    <row r="614" spans="4:6" ht="12.75" customHeight="1">
      <c r="D614" s="6"/>
      <c r="F614" s="2"/>
    </row>
    <row r="615" spans="4:6" ht="12.75" customHeight="1">
      <c r="D615" s="6"/>
      <c r="F615" s="2"/>
    </row>
    <row r="616" spans="4:6" ht="12.75" customHeight="1">
      <c r="D616" s="6"/>
      <c r="F616" s="2"/>
    </row>
    <row r="617" spans="4:6" ht="12.75" customHeight="1">
      <c r="D617" s="6"/>
      <c r="F617" s="2"/>
    </row>
    <row r="618" spans="4:6" ht="12.75" customHeight="1">
      <c r="D618" s="6"/>
      <c r="F618" s="2"/>
    </row>
    <row r="619" spans="4:6" ht="12.75" customHeight="1">
      <c r="D619" s="6"/>
      <c r="F619" s="2"/>
    </row>
    <row r="620" spans="4:6" ht="12.75" customHeight="1">
      <c r="D620" s="6"/>
      <c r="F620" s="2"/>
    </row>
    <row r="621" spans="4:6" ht="12.75" customHeight="1">
      <c r="D621" s="6"/>
      <c r="F621" s="2"/>
    </row>
    <row r="622" spans="4:6" ht="12.75" customHeight="1">
      <c r="D622" s="6"/>
      <c r="F622" s="2"/>
    </row>
    <row r="623" spans="4:6" ht="12.75" customHeight="1">
      <c r="D623" s="6"/>
      <c r="F623" s="2"/>
    </row>
    <row r="624" spans="4:6" ht="12.75" customHeight="1">
      <c r="D624" s="6"/>
      <c r="F624" s="2"/>
    </row>
    <row r="625" spans="4:6" ht="12.75" customHeight="1">
      <c r="D625" s="6"/>
      <c r="F625" s="2"/>
    </row>
    <row r="626" spans="4:6" ht="12.75" customHeight="1">
      <c r="D626" s="6"/>
      <c r="F626" s="2"/>
    </row>
    <row r="627" spans="4:6" ht="12.75" customHeight="1">
      <c r="D627" s="6"/>
      <c r="F627" s="2"/>
    </row>
    <row r="628" spans="4:6" ht="12.75" customHeight="1">
      <c r="D628" s="6"/>
      <c r="F628" s="2"/>
    </row>
    <row r="629" spans="4:6" ht="12.75" customHeight="1">
      <c r="D629" s="6"/>
      <c r="F629" s="2"/>
    </row>
    <row r="630" spans="4:6" ht="12.75" customHeight="1">
      <c r="D630" s="6"/>
      <c r="F630" s="2"/>
    </row>
    <row r="631" spans="4:6" ht="12.75" customHeight="1">
      <c r="D631" s="6"/>
      <c r="F631" s="2"/>
    </row>
    <row r="632" spans="4:6" ht="12.75" customHeight="1">
      <c r="D632" s="6"/>
      <c r="F632" s="2"/>
    </row>
    <row r="633" spans="4:6" ht="12.75" customHeight="1">
      <c r="D633" s="6"/>
      <c r="F633" s="2"/>
    </row>
    <row r="634" spans="4:6" ht="12.75" customHeight="1">
      <c r="D634" s="6"/>
      <c r="F634" s="2"/>
    </row>
    <row r="635" spans="4:6" ht="12.75" customHeight="1">
      <c r="D635" s="6"/>
      <c r="F635" s="2"/>
    </row>
    <row r="636" spans="4:6" ht="12.75" customHeight="1">
      <c r="D636" s="6"/>
      <c r="F636" s="2"/>
    </row>
    <row r="637" spans="4:6" ht="12.75" customHeight="1">
      <c r="D637" s="6"/>
      <c r="F637" s="2"/>
    </row>
    <row r="638" spans="4:6" ht="12.75" customHeight="1">
      <c r="D638" s="6"/>
      <c r="F638" s="2"/>
    </row>
    <row r="639" spans="4:6" ht="12.75" customHeight="1">
      <c r="D639" s="6"/>
      <c r="F639" s="2"/>
    </row>
    <row r="640" spans="4:6" ht="12.75" customHeight="1">
      <c r="D640" s="6"/>
      <c r="F640" s="2"/>
    </row>
    <row r="641" spans="4:6" ht="12.75" customHeight="1">
      <c r="D641" s="6"/>
      <c r="F641" s="2"/>
    </row>
    <row r="642" spans="4:6" ht="12.75" customHeight="1">
      <c r="D642" s="6"/>
      <c r="F642" s="2"/>
    </row>
    <row r="643" spans="4:6" ht="12.75" customHeight="1">
      <c r="D643" s="6"/>
      <c r="F643" s="2"/>
    </row>
    <row r="644" spans="4:6" ht="12.75" customHeight="1">
      <c r="D644" s="6"/>
      <c r="F644" s="2"/>
    </row>
    <row r="645" spans="4:6" ht="12.75" customHeight="1">
      <c r="D645" s="6"/>
      <c r="F645" s="2"/>
    </row>
    <row r="646" spans="4:6" ht="12.75" customHeight="1">
      <c r="D646" s="6"/>
      <c r="F646" s="2"/>
    </row>
    <row r="647" spans="4:6" ht="12.75" customHeight="1">
      <c r="D647" s="6"/>
      <c r="F647" s="2"/>
    </row>
    <row r="648" spans="4:6" ht="12.75" customHeight="1">
      <c r="D648" s="6"/>
      <c r="F648" s="2"/>
    </row>
    <row r="649" spans="4:6" ht="12.75" customHeight="1">
      <c r="D649" s="6"/>
      <c r="F649" s="2"/>
    </row>
    <row r="650" spans="4:6" ht="12.75" customHeight="1">
      <c r="D650" s="6"/>
      <c r="F650" s="2"/>
    </row>
    <row r="651" spans="4:6" ht="12.75" customHeight="1">
      <c r="D651" s="6"/>
      <c r="F651" s="2"/>
    </row>
    <row r="652" spans="4:6" ht="12.75" customHeight="1">
      <c r="D652" s="6"/>
      <c r="F652" s="2"/>
    </row>
    <row r="653" spans="4:6" ht="12.75" customHeight="1">
      <c r="D653" s="6"/>
      <c r="F653" s="2"/>
    </row>
    <row r="654" spans="4:6" ht="12.75" customHeight="1">
      <c r="D654" s="6"/>
      <c r="F654" s="2"/>
    </row>
    <row r="655" spans="4:6" ht="12.75" customHeight="1">
      <c r="D655" s="6"/>
      <c r="F655" s="2"/>
    </row>
    <row r="656" spans="4:6" ht="12.75" customHeight="1">
      <c r="D656" s="6"/>
      <c r="F656" s="2"/>
    </row>
    <row r="657" spans="4:6" ht="12.75" customHeight="1">
      <c r="D657" s="6"/>
      <c r="F657" s="2"/>
    </row>
    <row r="658" spans="4:6" ht="12.75" customHeight="1">
      <c r="D658" s="6"/>
      <c r="F658" s="2"/>
    </row>
    <row r="659" spans="4:6" ht="12.75" customHeight="1">
      <c r="D659" s="6"/>
      <c r="F659" s="2"/>
    </row>
    <row r="660" spans="4:6" ht="12.75" customHeight="1">
      <c r="D660" s="6"/>
      <c r="F660" s="2"/>
    </row>
    <row r="661" spans="4:6" ht="12.75" customHeight="1">
      <c r="D661" s="6"/>
      <c r="F661" s="2"/>
    </row>
    <row r="662" spans="4:6" ht="12.75" customHeight="1">
      <c r="D662" s="6"/>
      <c r="F662" s="2"/>
    </row>
    <row r="663" spans="4:6" ht="12.75" customHeight="1">
      <c r="D663" s="6"/>
      <c r="F663" s="2"/>
    </row>
    <row r="664" spans="4:6" ht="12.75" customHeight="1">
      <c r="D664" s="6"/>
      <c r="F664" s="2"/>
    </row>
    <row r="665" spans="4:6" ht="12.75" customHeight="1">
      <c r="D665" s="6"/>
      <c r="F665" s="2"/>
    </row>
    <row r="666" spans="4:6" ht="12.75" customHeight="1">
      <c r="D666" s="6"/>
      <c r="F666" s="2"/>
    </row>
    <row r="667" spans="4:6" ht="12.75" customHeight="1">
      <c r="D667" s="6"/>
      <c r="F667" s="2"/>
    </row>
    <row r="668" spans="4:6" ht="12.75" customHeight="1">
      <c r="D668" s="6"/>
      <c r="F668" s="2"/>
    </row>
    <row r="669" spans="4:6" ht="12.75" customHeight="1">
      <c r="D669" s="6"/>
      <c r="F669" s="2"/>
    </row>
    <row r="670" spans="4:6" ht="12.75" customHeight="1">
      <c r="D670" s="6"/>
      <c r="F670" s="2"/>
    </row>
    <row r="671" spans="4:6" ht="12.75" customHeight="1">
      <c r="D671" s="6"/>
      <c r="F671" s="2"/>
    </row>
    <row r="672" spans="4:6" ht="12.75" customHeight="1">
      <c r="D672" s="6"/>
      <c r="F672" s="2"/>
    </row>
    <row r="673" spans="4:6" ht="12.75" customHeight="1">
      <c r="D673" s="6"/>
      <c r="F673" s="2"/>
    </row>
    <row r="674" spans="4:6" ht="12.75" customHeight="1">
      <c r="D674" s="6"/>
      <c r="F674" s="2"/>
    </row>
    <row r="675" spans="4:6" ht="12.75" customHeight="1">
      <c r="D675" s="6"/>
      <c r="F675" s="2"/>
    </row>
    <row r="676" spans="4:6" ht="12.75" customHeight="1">
      <c r="D676" s="6"/>
      <c r="F676" s="2"/>
    </row>
    <row r="677" spans="4:6" ht="12.75" customHeight="1">
      <c r="D677" s="6"/>
      <c r="F677" s="2"/>
    </row>
    <row r="678" spans="4:6" ht="12.75" customHeight="1">
      <c r="D678" s="6"/>
      <c r="F678" s="2"/>
    </row>
    <row r="679" spans="4:6" ht="12.75" customHeight="1">
      <c r="D679" s="6"/>
      <c r="F679" s="2"/>
    </row>
    <row r="680" spans="4:6" ht="12.75" customHeight="1">
      <c r="D680" s="6"/>
      <c r="F680" s="2"/>
    </row>
    <row r="681" spans="4:6" ht="12.75" customHeight="1">
      <c r="D681" s="6"/>
      <c r="F681" s="2"/>
    </row>
    <row r="682" spans="4:6" ht="12.75" customHeight="1">
      <c r="D682" s="6"/>
      <c r="F682" s="2"/>
    </row>
    <row r="683" spans="4:6" ht="12.75" customHeight="1">
      <c r="D683" s="6"/>
      <c r="F683" s="2"/>
    </row>
    <row r="684" spans="4:6" ht="12.75" customHeight="1">
      <c r="D684" s="6"/>
      <c r="F684" s="2"/>
    </row>
    <row r="685" spans="4:6" ht="12.75" customHeight="1">
      <c r="D685" s="6"/>
      <c r="F685" s="2"/>
    </row>
    <row r="686" spans="4:6" ht="12.75" customHeight="1">
      <c r="D686" s="6"/>
      <c r="F686" s="2"/>
    </row>
    <row r="687" spans="4:6" ht="12.75" customHeight="1">
      <c r="D687" s="6"/>
      <c r="F687" s="2"/>
    </row>
    <row r="688" spans="4:6" ht="12.75" customHeight="1">
      <c r="D688" s="6"/>
      <c r="F688" s="2"/>
    </row>
    <row r="689" spans="4:6" ht="12.75" customHeight="1">
      <c r="D689" s="6"/>
      <c r="F689" s="2"/>
    </row>
    <row r="690" spans="4:6" ht="12.75" customHeight="1">
      <c r="D690" s="6"/>
      <c r="F690" s="2"/>
    </row>
    <row r="691" spans="4:6" ht="12.75" customHeight="1">
      <c r="D691" s="6"/>
      <c r="F691" s="2"/>
    </row>
    <row r="692" spans="4:6" ht="12.75" customHeight="1">
      <c r="D692" s="6"/>
      <c r="F692" s="2"/>
    </row>
    <row r="693" spans="4:6" ht="12.75" customHeight="1">
      <c r="D693" s="6"/>
      <c r="F693" s="2"/>
    </row>
    <row r="694" spans="4:6" ht="12.75" customHeight="1">
      <c r="D694" s="6"/>
      <c r="F694" s="2"/>
    </row>
    <row r="695" spans="4:6" ht="12.75" customHeight="1">
      <c r="D695" s="6"/>
      <c r="F695" s="2"/>
    </row>
    <row r="696" spans="4:6" ht="12.75" customHeight="1">
      <c r="D696" s="6"/>
      <c r="F696" s="2"/>
    </row>
    <row r="697" spans="4:6" ht="12.75" customHeight="1">
      <c r="D697" s="6"/>
      <c r="F697" s="2"/>
    </row>
    <row r="698" spans="4:6" ht="12.75" customHeight="1">
      <c r="D698" s="6"/>
      <c r="F698" s="2"/>
    </row>
    <row r="699" spans="4:6" ht="12.75" customHeight="1">
      <c r="D699" s="6"/>
      <c r="F699" s="2"/>
    </row>
    <row r="700" spans="4:6" ht="12.75" customHeight="1">
      <c r="D700" s="6"/>
      <c r="F700" s="2"/>
    </row>
    <row r="701" spans="4:6" ht="12.75" customHeight="1">
      <c r="D701" s="6"/>
      <c r="F701" s="2"/>
    </row>
    <row r="702" spans="4:6" ht="12.75" customHeight="1">
      <c r="D702" s="6"/>
      <c r="F702" s="2"/>
    </row>
    <row r="703" spans="4:6" ht="12.75" customHeight="1">
      <c r="D703" s="6"/>
      <c r="F703" s="2"/>
    </row>
    <row r="704" spans="4:6" ht="12.75" customHeight="1">
      <c r="D704" s="6"/>
      <c r="F704" s="2"/>
    </row>
    <row r="705" spans="4:6" ht="12.75" customHeight="1">
      <c r="D705" s="6"/>
      <c r="F705" s="2"/>
    </row>
    <row r="706" spans="4:6" ht="12.75" customHeight="1">
      <c r="D706" s="6"/>
      <c r="F706" s="2"/>
    </row>
    <row r="707" spans="4:6" ht="12.75" customHeight="1">
      <c r="D707" s="6"/>
      <c r="F707" s="2"/>
    </row>
    <row r="708" spans="4:6" ht="12.75" customHeight="1">
      <c r="D708" s="6"/>
      <c r="F708" s="2"/>
    </row>
    <row r="709" spans="4:6" ht="12.75" customHeight="1">
      <c r="D709" s="6"/>
      <c r="F709" s="2"/>
    </row>
    <row r="710" spans="4:6" ht="12.75" customHeight="1">
      <c r="D710" s="6"/>
      <c r="F710" s="2"/>
    </row>
    <row r="711" spans="4:6" ht="12.75" customHeight="1">
      <c r="D711" s="6"/>
      <c r="F711" s="2"/>
    </row>
    <row r="712" spans="4:6" ht="12.75" customHeight="1">
      <c r="D712" s="6"/>
      <c r="F712" s="2"/>
    </row>
    <row r="713" spans="4:6" ht="12.75" customHeight="1">
      <c r="D713" s="6"/>
      <c r="F713" s="2"/>
    </row>
    <row r="714" spans="4:6" ht="12.75" customHeight="1">
      <c r="D714" s="6"/>
      <c r="F714" s="2"/>
    </row>
    <row r="715" spans="4:6" ht="12.75" customHeight="1">
      <c r="D715" s="6"/>
      <c r="F715" s="2"/>
    </row>
    <row r="716" spans="4:6" ht="12.75" customHeight="1">
      <c r="D716" s="6"/>
      <c r="F716" s="2"/>
    </row>
    <row r="717" spans="4:6" ht="12.75" customHeight="1">
      <c r="D717" s="6"/>
      <c r="F717" s="2"/>
    </row>
    <row r="718" spans="4:6" ht="12.75" customHeight="1">
      <c r="D718" s="6"/>
      <c r="F718" s="2"/>
    </row>
    <row r="719" spans="4:6" ht="12.75" customHeight="1">
      <c r="D719" s="6"/>
      <c r="F719" s="2"/>
    </row>
    <row r="720" spans="4:6" ht="12.75" customHeight="1">
      <c r="D720" s="6"/>
      <c r="F720" s="2"/>
    </row>
    <row r="721" spans="4:6" ht="12.75" customHeight="1">
      <c r="D721" s="6"/>
      <c r="F721" s="2"/>
    </row>
    <row r="722" spans="4:6" ht="12.75" customHeight="1">
      <c r="D722" s="6"/>
      <c r="F722" s="2"/>
    </row>
    <row r="723" spans="4:6" ht="12.75" customHeight="1">
      <c r="D723" s="6"/>
      <c r="F723" s="2"/>
    </row>
    <row r="724" spans="4:6" ht="12.75" customHeight="1">
      <c r="D724" s="6"/>
      <c r="F724" s="2"/>
    </row>
    <row r="725" spans="4:6" ht="12.75" customHeight="1">
      <c r="D725" s="6"/>
      <c r="F725" s="2"/>
    </row>
    <row r="726" spans="4:6" ht="12.75" customHeight="1">
      <c r="D726" s="6"/>
      <c r="F726" s="2"/>
    </row>
    <row r="727" spans="4:6" ht="12.75" customHeight="1">
      <c r="D727" s="6"/>
      <c r="F727" s="2"/>
    </row>
    <row r="728" spans="4:6" ht="12.75" customHeight="1">
      <c r="D728" s="6"/>
      <c r="F728" s="2"/>
    </row>
    <row r="729" spans="4:6" ht="12.75" customHeight="1">
      <c r="D729" s="6"/>
      <c r="F729" s="2"/>
    </row>
    <row r="730" spans="4:6" ht="12.75" customHeight="1">
      <c r="D730" s="6"/>
      <c r="F730" s="2"/>
    </row>
    <row r="731" spans="4:6" ht="12.75" customHeight="1">
      <c r="D731" s="6"/>
      <c r="F731" s="2"/>
    </row>
    <row r="732" spans="4:6" ht="12.75" customHeight="1">
      <c r="D732" s="6"/>
      <c r="F732" s="2"/>
    </row>
    <row r="733" spans="4:6" ht="12.75" customHeight="1">
      <c r="D733" s="6"/>
      <c r="F733" s="2"/>
    </row>
    <row r="734" spans="4:6" ht="12.75" customHeight="1">
      <c r="D734" s="6"/>
      <c r="F734" s="2"/>
    </row>
    <row r="735" spans="4:6" ht="12.75" customHeight="1">
      <c r="D735" s="6"/>
      <c r="F735" s="2"/>
    </row>
    <row r="736" spans="4:6" ht="12.75" customHeight="1">
      <c r="D736" s="6"/>
      <c r="F736" s="2"/>
    </row>
    <row r="737" spans="4:6" ht="12.75" customHeight="1">
      <c r="D737" s="6"/>
      <c r="F737" s="2"/>
    </row>
    <row r="738" spans="4:6" ht="12.75" customHeight="1">
      <c r="D738" s="6"/>
      <c r="F738" s="2"/>
    </row>
    <row r="739" spans="4:6" ht="12.75" customHeight="1">
      <c r="D739" s="6"/>
      <c r="F739" s="2"/>
    </row>
    <row r="740" spans="4:6" ht="12.75" customHeight="1">
      <c r="D740" s="6"/>
      <c r="F740" s="2"/>
    </row>
    <row r="741" spans="4:6" ht="12.75" customHeight="1">
      <c r="D741" s="6"/>
      <c r="F741" s="2"/>
    </row>
    <row r="742" spans="4:6" ht="12.75" customHeight="1">
      <c r="D742" s="6"/>
      <c r="F742" s="2"/>
    </row>
    <row r="743" spans="4:6" ht="12.75" customHeight="1">
      <c r="D743" s="6"/>
      <c r="F743" s="2"/>
    </row>
    <row r="744" spans="4:6" ht="12.75" customHeight="1">
      <c r="D744" s="6"/>
      <c r="F744" s="2"/>
    </row>
    <row r="745" spans="4:6" ht="12.75" customHeight="1">
      <c r="D745" s="6"/>
      <c r="F745" s="2"/>
    </row>
    <row r="746" spans="4:6" ht="12.75" customHeight="1">
      <c r="D746" s="6"/>
      <c r="F746" s="2"/>
    </row>
    <row r="747" spans="4:6" ht="12.75" customHeight="1">
      <c r="D747" s="6"/>
      <c r="F747" s="2"/>
    </row>
    <row r="748" spans="4:6" ht="12.75" customHeight="1">
      <c r="D748" s="6"/>
      <c r="F748" s="2"/>
    </row>
    <row r="749" spans="4:6" ht="12.75" customHeight="1">
      <c r="D749" s="6"/>
      <c r="F749" s="2"/>
    </row>
    <row r="750" spans="4:6" ht="12.75" customHeight="1">
      <c r="D750" s="6"/>
      <c r="F750" s="2"/>
    </row>
    <row r="751" spans="4:6" ht="12.75" customHeight="1">
      <c r="D751" s="6"/>
      <c r="F751" s="2"/>
    </row>
    <row r="752" spans="4:6" ht="12.75" customHeight="1">
      <c r="D752" s="6"/>
      <c r="F752" s="2"/>
    </row>
    <row r="753" spans="4:6" ht="12.75" customHeight="1">
      <c r="D753" s="6"/>
      <c r="F753" s="2"/>
    </row>
    <row r="754" spans="4:6" ht="12.75" customHeight="1">
      <c r="D754" s="6"/>
      <c r="F754" s="2"/>
    </row>
    <row r="755" spans="4:6" ht="12.75" customHeight="1">
      <c r="D755" s="6"/>
      <c r="F755" s="2"/>
    </row>
    <row r="756" spans="4:6" ht="12.75" customHeight="1">
      <c r="D756" s="6"/>
      <c r="F756" s="2"/>
    </row>
    <row r="757" spans="4:6" ht="12.75" customHeight="1">
      <c r="D757" s="6"/>
      <c r="F757" s="2"/>
    </row>
    <row r="758" spans="4:6" ht="12.75" customHeight="1">
      <c r="D758" s="6"/>
      <c r="F758" s="2"/>
    </row>
    <row r="759" spans="4:6" ht="12.75" customHeight="1">
      <c r="D759" s="6"/>
      <c r="F759" s="2"/>
    </row>
    <row r="760" spans="4:6" ht="12.75" customHeight="1">
      <c r="D760" s="6"/>
      <c r="F760" s="2"/>
    </row>
    <row r="761" spans="4:6" ht="12.75" customHeight="1">
      <c r="D761" s="6"/>
      <c r="F761" s="2"/>
    </row>
    <row r="762" spans="4:6" ht="12.75" customHeight="1">
      <c r="D762" s="6"/>
      <c r="F762" s="2"/>
    </row>
    <row r="763" spans="4:6" ht="12.75" customHeight="1">
      <c r="D763" s="6"/>
      <c r="F763" s="2"/>
    </row>
    <row r="764" spans="4:6" ht="12.75" customHeight="1">
      <c r="D764" s="6"/>
      <c r="F764" s="2"/>
    </row>
    <row r="765" spans="4:6" ht="12.75" customHeight="1">
      <c r="D765" s="6"/>
      <c r="F765" s="2"/>
    </row>
    <row r="766" spans="4:6" ht="12.75" customHeight="1">
      <c r="D766" s="6"/>
      <c r="F766" s="2"/>
    </row>
    <row r="767" spans="4:6" ht="12.75" customHeight="1">
      <c r="D767" s="6"/>
      <c r="F767" s="2"/>
    </row>
    <row r="768" spans="4:6" ht="12.75" customHeight="1">
      <c r="D768" s="6"/>
      <c r="F768" s="2"/>
    </row>
    <row r="769" spans="4:6" ht="12.75" customHeight="1">
      <c r="D769" s="6"/>
      <c r="F769" s="2"/>
    </row>
    <row r="770" spans="4:6" ht="12.75" customHeight="1">
      <c r="D770" s="6"/>
      <c r="F770" s="2"/>
    </row>
    <row r="771" spans="4:6" ht="12.75" customHeight="1">
      <c r="D771" s="6"/>
      <c r="F771" s="2"/>
    </row>
    <row r="772" spans="4:6" ht="12.75" customHeight="1">
      <c r="D772" s="6"/>
      <c r="F772" s="2"/>
    </row>
    <row r="773" spans="4:6" ht="12.75" customHeight="1">
      <c r="D773" s="6"/>
      <c r="F773" s="2"/>
    </row>
    <row r="774" spans="4:6" ht="12.75" customHeight="1">
      <c r="D774" s="6"/>
      <c r="F774" s="2"/>
    </row>
    <row r="775" spans="4:6" ht="12.75" customHeight="1">
      <c r="D775" s="6"/>
      <c r="F775" s="2"/>
    </row>
    <row r="776" spans="4:6" ht="12.75" customHeight="1">
      <c r="D776" s="6"/>
      <c r="F776" s="2"/>
    </row>
    <row r="777" spans="4:6" ht="12.75" customHeight="1">
      <c r="D777" s="6"/>
      <c r="F777" s="2"/>
    </row>
    <row r="778" spans="4:6" ht="12.75" customHeight="1">
      <c r="D778" s="6"/>
      <c r="F778" s="2"/>
    </row>
    <row r="779" spans="4:6" ht="12.75" customHeight="1">
      <c r="D779" s="6"/>
      <c r="F779" s="2"/>
    </row>
    <row r="780" spans="4:6" ht="12.75" customHeight="1">
      <c r="D780" s="6"/>
      <c r="F780" s="2"/>
    </row>
    <row r="781" spans="4:6" ht="12.75" customHeight="1">
      <c r="D781" s="6"/>
      <c r="F781" s="2"/>
    </row>
    <row r="782" spans="4:6" ht="12.75" customHeight="1">
      <c r="D782" s="6"/>
      <c r="F782" s="2"/>
    </row>
    <row r="783" spans="4:6" ht="12.75" customHeight="1">
      <c r="D783" s="6"/>
      <c r="F783" s="2"/>
    </row>
    <row r="784" spans="4:6" ht="12.75" customHeight="1">
      <c r="D784" s="6"/>
      <c r="F784" s="2"/>
    </row>
    <row r="785" spans="4:6" ht="12.75" customHeight="1">
      <c r="D785" s="6"/>
      <c r="F785" s="2"/>
    </row>
    <row r="786" spans="4:6" ht="12.75" customHeight="1">
      <c r="D786" s="6"/>
      <c r="F786" s="2"/>
    </row>
    <row r="787" spans="4:6" ht="12.75" customHeight="1">
      <c r="D787" s="6"/>
      <c r="F787" s="2"/>
    </row>
    <row r="788" spans="4:6" ht="12.75" customHeight="1">
      <c r="D788" s="6"/>
      <c r="F788" s="2"/>
    </row>
    <row r="789" spans="4:6" ht="12.75" customHeight="1">
      <c r="D789" s="6"/>
      <c r="F789" s="2"/>
    </row>
    <row r="790" spans="4:6" ht="12.75" customHeight="1">
      <c r="D790" s="6"/>
      <c r="F790" s="2"/>
    </row>
    <row r="791" spans="4:6" ht="12.75" customHeight="1">
      <c r="D791" s="6"/>
      <c r="F791" s="2"/>
    </row>
    <row r="792" spans="4:6" ht="12.75" customHeight="1">
      <c r="D792" s="6"/>
      <c r="F792" s="2"/>
    </row>
    <row r="793" spans="4:6" ht="12.75" customHeight="1">
      <c r="D793" s="6"/>
      <c r="F793" s="2"/>
    </row>
    <row r="794" spans="4:6" ht="12.75" customHeight="1">
      <c r="D794" s="6"/>
      <c r="F794" s="2"/>
    </row>
    <row r="795" spans="4:6" ht="12.75" customHeight="1">
      <c r="D795" s="6"/>
      <c r="F795" s="2"/>
    </row>
    <row r="796" spans="4:6" ht="12.75" customHeight="1">
      <c r="D796" s="6"/>
      <c r="F796" s="2"/>
    </row>
    <row r="797" spans="4:6" ht="12.75" customHeight="1">
      <c r="D797" s="6"/>
      <c r="F797" s="2"/>
    </row>
    <row r="798" spans="4:6" ht="12.75" customHeight="1">
      <c r="D798" s="6"/>
      <c r="F798" s="2"/>
    </row>
    <row r="799" spans="4:6" ht="12.75" customHeight="1">
      <c r="D799" s="6"/>
      <c r="F799" s="2"/>
    </row>
    <row r="800" spans="4:6" ht="12.75" customHeight="1">
      <c r="D800" s="6"/>
      <c r="F800" s="2"/>
    </row>
    <row r="801" spans="4:6" ht="12.75" customHeight="1">
      <c r="D801" s="6"/>
      <c r="F801" s="2"/>
    </row>
    <row r="802" spans="4:6" ht="12.75" customHeight="1">
      <c r="D802" s="6"/>
      <c r="F802" s="2"/>
    </row>
    <row r="803" spans="4:6" ht="12.75" customHeight="1">
      <c r="D803" s="6"/>
      <c r="F803" s="2"/>
    </row>
    <row r="804" spans="4:6" ht="12.75" customHeight="1">
      <c r="D804" s="6"/>
      <c r="F804" s="2"/>
    </row>
    <row r="805" spans="4:6" ht="12.75" customHeight="1">
      <c r="D805" s="6"/>
      <c r="F805" s="2"/>
    </row>
    <row r="806" spans="4:6" ht="12.75" customHeight="1">
      <c r="D806" s="6"/>
      <c r="F806" s="2"/>
    </row>
    <row r="807" spans="4:6" ht="12.75" customHeight="1">
      <c r="D807" s="6"/>
      <c r="F807" s="2"/>
    </row>
    <row r="808" spans="4:6" ht="12.75" customHeight="1">
      <c r="D808" s="6"/>
      <c r="F808" s="2"/>
    </row>
    <row r="809" spans="4:6" ht="12.75" customHeight="1">
      <c r="D809" s="6"/>
      <c r="F809" s="2"/>
    </row>
    <row r="810" spans="4:6" ht="12.75" customHeight="1">
      <c r="D810" s="6"/>
      <c r="F810" s="2"/>
    </row>
    <row r="811" spans="4:6" ht="12.75" customHeight="1">
      <c r="D811" s="6"/>
      <c r="F811" s="2"/>
    </row>
    <row r="812" spans="4:6" ht="12.75" customHeight="1">
      <c r="D812" s="6"/>
      <c r="F812" s="2"/>
    </row>
    <row r="813" spans="4:6" ht="12.75" customHeight="1">
      <c r="D813" s="6"/>
      <c r="F813" s="2"/>
    </row>
    <row r="814" spans="4:6" ht="12.75" customHeight="1">
      <c r="D814" s="6"/>
      <c r="F814" s="2"/>
    </row>
    <row r="815" spans="4:6" ht="12.75" customHeight="1">
      <c r="D815" s="6"/>
      <c r="F815" s="2"/>
    </row>
    <row r="816" spans="4:6" ht="12.75" customHeight="1">
      <c r="D816" s="6"/>
      <c r="F816" s="2"/>
    </row>
    <row r="817" spans="4:6" ht="12.75" customHeight="1">
      <c r="D817" s="6"/>
      <c r="F817" s="2"/>
    </row>
    <row r="818" spans="4:6" ht="12.75" customHeight="1">
      <c r="D818" s="6"/>
      <c r="F818" s="2"/>
    </row>
    <row r="819" spans="4:6" ht="12.75" customHeight="1">
      <c r="D819" s="6"/>
      <c r="F819" s="2"/>
    </row>
    <row r="820" spans="4:6" ht="12.75" customHeight="1">
      <c r="D820" s="6"/>
      <c r="F820" s="2"/>
    </row>
    <row r="821" spans="4:6" ht="12.75" customHeight="1">
      <c r="D821" s="6"/>
      <c r="F821" s="2"/>
    </row>
    <row r="822" spans="4:6" ht="12.75" customHeight="1">
      <c r="D822" s="6"/>
      <c r="F822" s="2"/>
    </row>
    <row r="823" spans="4:6" ht="12.75" customHeight="1">
      <c r="D823" s="6"/>
      <c r="F823" s="2"/>
    </row>
    <row r="824" spans="4:6" ht="12.75" customHeight="1">
      <c r="D824" s="6"/>
      <c r="F824" s="2"/>
    </row>
    <row r="825" spans="4:6" ht="12.75" customHeight="1">
      <c r="D825" s="6"/>
      <c r="F825" s="2"/>
    </row>
    <row r="826" spans="4:6" ht="12.75" customHeight="1">
      <c r="D826" s="6"/>
      <c r="F826" s="2"/>
    </row>
    <row r="827" spans="4:6" ht="12.75" customHeight="1">
      <c r="D827" s="6"/>
      <c r="F827" s="2"/>
    </row>
    <row r="828" spans="4:6" ht="12.75" customHeight="1">
      <c r="D828" s="6"/>
      <c r="F828" s="2"/>
    </row>
    <row r="829" spans="4:6" ht="12.75" customHeight="1">
      <c r="D829" s="6"/>
      <c r="F829" s="2"/>
    </row>
    <row r="830" spans="4:6" ht="12.75" customHeight="1">
      <c r="D830" s="6"/>
      <c r="F830" s="2"/>
    </row>
    <row r="831" spans="4:6" ht="12.75" customHeight="1">
      <c r="D831" s="6"/>
      <c r="F831" s="2"/>
    </row>
    <row r="832" spans="4:6" ht="12.75" customHeight="1">
      <c r="D832" s="6"/>
      <c r="F832" s="2"/>
    </row>
    <row r="833" spans="4:6" ht="12.75" customHeight="1">
      <c r="D833" s="6"/>
      <c r="F833" s="2"/>
    </row>
    <row r="834" spans="4:6" ht="12.75" customHeight="1">
      <c r="D834" s="6"/>
      <c r="F834" s="2"/>
    </row>
    <row r="835" spans="4:6" ht="12.75" customHeight="1">
      <c r="D835" s="6"/>
      <c r="F835" s="2"/>
    </row>
    <row r="836" spans="4:6" ht="12.75" customHeight="1">
      <c r="D836" s="6"/>
      <c r="F836" s="2"/>
    </row>
    <row r="837" spans="4:6" ht="12.75" customHeight="1">
      <c r="D837" s="6"/>
      <c r="F837" s="2"/>
    </row>
    <row r="838" spans="4:6" ht="12.75" customHeight="1">
      <c r="D838" s="6"/>
      <c r="F838" s="2"/>
    </row>
    <row r="839" spans="4:6" ht="12.75" customHeight="1">
      <c r="D839" s="6"/>
      <c r="F839" s="2"/>
    </row>
    <row r="840" spans="4:6" ht="12.75" customHeight="1">
      <c r="D840" s="6"/>
      <c r="F840" s="2"/>
    </row>
    <row r="841" spans="4:6" ht="12.75" customHeight="1">
      <c r="D841" s="6"/>
      <c r="F841" s="2"/>
    </row>
    <row r="842" spans="4:6" ht="12.75" customHeight="1">
      <c r="D842" s="6"/>
      <c r="F842" s="2"/>
    </row>
    <row r="843" spans="4:6" ht="12.75" customHeight="1">
      <c r="D843" s="6"/>
      <c r="F843" s="2"/>
    </row>
    <row r="844" spans="4:6" ht="12.75" customHeight="1">
      <c r="D844" s="6"/>
      <c r="F844" s="2"/>
    </row>
    <row r="845" spans="4:6" ht="12.75" customHeight="1">
      <c r="D845" s="6"/>
      <c r="F845" s="2"/>
    </row>
    <row r="846" spans="4:6" ht="12.75" customHeight="1">
      <c r="D846" s="6"/>
      <c r="F846" s="2"/>
    </row>
    <row r="847" spans="4:6" ht="12.75" customHeight="1">
      <c r="D847" s="6"/>
      <c r="F847" s="2"/>
    </row>
    <row r="848" spans="4:6" ht="12.75" customHeight="1">
      <c r="D848" s="6"/>
      <c r="F848" s="2"/>
    </row>
    <row r="849" spans="4:6" ht="12.75" customHeight="1">
      <c r="D849" s="6"/>
      <c r="F849" s="2"/>
    </row>
    <row r="850" spans="4:6" ht="12.75" customHeight="1">
      <c r="D850" s="6"/>
      <c r="F850" s="2"/>
    </row>
    <row r="851" spans="4:6" ht="12.75" customHeight="1">
      <c r="D851" s="6"/>
      <c r="F851" s="2"/>
    </row>
    <row r="852" spans="4:6" ht="12.75" customHeight="1">
      <c r="D852" s="6"/>
      <c r="F852" s="2"/>
    </row>
    <row r="853" spans="4:6" ht="12.75" customHeight="1">
      <c r="D853" s="6"/>
      <c r="F853" s="2"/>
    </row>
    <row r="854" spans="4:6" ht="12.75" customHeight="1">
      <c r="D854" s="6"/>
      <c r="F854" s="2"/>
    </row>
    <row r="855" spans="4:6" ht="12.75" customHeight="1">
      <c r="D855" s="6"/>
      <c r="F855" s="2"/>
    </row>
    <row r="856" spans="4:6" ht="12.75" customHeight="1">
      <c r="D856" s="6"/>
      <c r="F856" s="2"/>
    </row>
    <row r="857" spans="4:6" ht="12.75" customHeight="1">
      <c r="D857" s="6"/>
      <c r="F857" s="2"/>
    </row>
    <row r="858" spans="4:6" ht="12.75" customHeight="1">
      <c r="D858" s="6"/>
      <c r="F858" s="2"/>
    </row>
    <row r="859" spans="4:6" ht="12.75" customHeight="1">
      <c r="D859" s="6"/>
      <c r="F859" s="2"/>
    </row>
    <row r="860" spans="4:6" ht="12.75" customHeight="1">
      <c r="D860" s="6"/>
      <c r="F860" s="2"/>
    </row>
    <row r="861" spans="4:6" ht="12.75" customHeight="1">
      <c r="D861" s="6"/>
      <c r="F861" s="2"/>
    </row>
    <row r="862" spans="4:6" ht="12.75" customHeight="1">
      <c r="D862" s="6"/>
      <c r="F862" s="2"/>
    </row>
    <row r="863" spans="4:6" ht="12.75" customHeight="1">
      <c r="D863" s="6"/>
      <c r="F863" s="2"/>
    </row>
    <row r="864" spans="4:6" ht="12.75" customHeight="1">
      <c r="D864" s="6"/>
      <c r="F864" s="2"/>
    </row>
    <row r="865" spans="4:6" ht="12.75" customHeight="1">
      <c r="D865" s="6"/>
      <c r="F865" s="2"/>
    </row>
    <row r="866" spans="4:6" ht="12.75" customHeight="1">
      <c r="D866" s="6"/>
      <c r="F866" s="2"/>
    </row>
    <row r="867" spans="4:6" ht="12.75" customHeight="1">
      <c r="D867" s="6"/>
      <c r="F867" s="2"/>
    </row>
    <row r="868" spans="4:6" ht="12.75" customHeight="1">
      <c r="D868" s="6"/>
      <c r="F868" s="2"/>
    </row>
    <row r="869" spans="4:6" ht="12.75" customHeight="1">
      <c r="D869" s="6"/>
      <c r="F869" s="2"/>
    </row>
    <row r="870" spans="4:6" ht="12.75" customHeight="1">
      <c r="D870" s="6"/>
      <c r="F870" s="2"/>
    </row>
    <row r="871" spans="4:6" ht="12.75" customHeight="1">
      <c r="D871" s="6"/>
      <c r="F871" s="2"/>
    </row>
    <row r="872" spans="4:6" ht="12.75" customHeight="1">
      <c r="D872" s="6"/>
      <c r="F872" s="2"/>
    </row>
    <row r="873" spans="4:6" ht="12.75" customHeight="1">
      <c r="D873" s="6"/>
      <c r="F873" s="2"/>
    </row>
    <row r="874" spans="4:6" ht="12.75" customHeight="1">
      <c r="D874" s="6"/>
      <c r="F874" s="2"/>
    </row>
    <row r="875" spans="4:6" ht="12.75" customHeight="1">
      <c r="D875" s="6"/>
      <c r="F875" s="2"/>
    </row>
    <row r="876" spans="4:6" ht="12.75" customHeight="1">
      <c r="D876" s="6"/>
      <c r="F876" s="2"/>
    </row>
    <row r="877" spans="4:6" ht="12.75" customHeight="1">
      <c r="D877" s="6"/>
      <c r="F877" s="2"/>
    </row>
    <row r="878" spans="4:6" ht="12.75" customHeight="1">
      <c r="D878" s="6"/>
      <c r="F878" s="2"/>
    </row>
    <row r="879" spans="4:6" ht="12.75" customHeight="1">
      <c r="D879" s="6"/>
      <c r="F879" s="2"/>
    </row>
    <row r="880" spans="4:6" ht="12.75" customHeight="1">
      <c r="D880" s="6"/>
      <c r="F880" s="2"/>
    </row>
    <row r="881" spans="4:6" ht="12.75" customHeight="1">
      <c r="D881" s="6"/>
      <c r="F881" s="2"/>
    </row>
    <row r="882" spans="4:6" ht="12.75" customHeight="1">
      <c r="D882" s="6"/>
      <c r="F882" s="2"/>
    </row>
    <row r="883" spans="4:6" ht="12.75" customHeight="1">
      <c r="D883" s="6"/>
      <c r="F883" s="2"/>
    </row>
    <row r="884" spans="4:6" ht="12.75" customHeight="1">
      <c r="D884" s="6"/>
      <c r="F884" s="2"/>
    </row>
    <row r="885" spans="4:6" ht="12.75" customHeight="1">
      <c r="D885" s="6"/>
      <c r="F885" s="2"/>
    </row>
    <row r="886" spans="4:6" ht="12.75" customHeight="1">
      <c r="D886" s="6"/>
      <c r="F886" s="2"/>
    </row>
    <row r="887" spans="4:6" ht="12.75" customHeight="1">
      <c r="D887" s="6"/>
      <c r="F887" s="2"/>
    </row>
    <row r="888" spans="4:6" ht="12.75" customHeight="1">
      <c r="D888" s="6"/>
      <c r="F888" s="2"/>
    </row>
    <row r="889" spans="4:6" ht="12.75" customHeight="1">
      <c r="D889" s="6"/>
      <c r="F889" s="2"/>
    </row>
    <row r="890" spans="4:6" ht="12.75" customHeight="1">
      <c r="D890" s="6"/>
      <c r="F890" s="2"/>
    </row>
    <row r="891" spans="4:6" ht="12.75" customHeight="1">
      <c r="D891" s="6"/>
      <c r="F891" s="2"/>
    </row>
    <row r="892" spans="4:6" ht="12.75" customHeight="1">
      <c r="D892" s="6"/>
      <c r="F892" s="2"/>
    </row>
    <row r="893" spans="4:6" ht="12.75" customHeight="1">
      <c r="D893" s="6"/>
      <c r="F893" s="2"/>
    </row>
    <row r="894" spans="4:6" ht="12.75" customHeight="1">
      <c r="D894" s="6"/>
      <c r="F894" s="2"/>
    </row>
    <row r="895" spans="4:6" ht="12.75" customHeight="1">
      <c r="D895" s="6"/>
      <c r="F895" s="2"/>
    </row>
    <row r="896" spans="4:6" ht="12.75" customHeight="1">
      <c r="D896" s="6"/>
      <c r="F896" s="2"/>
    </row>
    <row r="897" spans="4:6" ht="12.75" customHeight="1">
      <c r="D897" s="6"/>
      <c r="F897" s="2"/>
    </row>
    <row r="898" spans="4:6" ht="12.75" customHeight="1">
      <c r="D898" s="6"/>
      <c r="F898" s="2"/>
    </row>
    <row r="899" spans="4:6" ht="12.75" customHeight="1">
      <c r="D899" s="6"/>
      <c r="F899" s="2"/>
    </row>
    <row r="900" spans="4:6" ht="12.75" customHeight="1">
      <c r="D900" s="6"/>
      <c r="F900" s="2"/>
    </row>
    <row r="901" spans="4:6" ht="12.75" customHeight="1">
      <c r="D901" s="6"/>
      <c r="F901" s="2"/>
    </row>
    <row r="902" spans="4:6" ht="12.75" customHeight="1">
      <c r="D902" s="6"/>
      <c r="F902" s="2"/>
    </row>
    <row r="903" spans="4:6" ht="12.75" customHeight="1">
      <c r="D903" s="6"/>
      <c r="F903" s="2"/>
    </row>
    <row r="904" spans="4:6" ht="12.75" customHeight="1">
      <c r="D904" s="6"/>
      <c r="F904" s="2"/>
    </row>
    <row r="905" spans="4:6" ht="12.75" customHeight="1">
      <c r="D905" s="6"/>
      <c r="F905" s="2"/>
    </row>
    <row r="906" spans="4:6" ht="12.75" customHeight="1">
      <c r="D906" s="6"/>
      <c r="F906" s="2"/>
    </row>
    <row r="907" spans="4:6" ht="12.75" customHeight="1">
      <c r="D907" s="6"/>
      <c r="F907" s="2"/>
    </row>
    <row r="908" spans="4:6" ht="12.75" customHeight="1">
      <c r="D908" s="6"/>
      <c r="F908" s="2"/>
    </row>
    <row r="909" spans="4:6" ht="12.75" customHeight="1">
      <c r="D909" s="6"/>
      <c r="F909" s="2"/>
    </row>
    <row r="910" spans="4:6" ht="12.75" customHeight="1">
      <c r="D910" s="6"/>
      <c r="F910" s="2"/>
    </row>
    <row r="911" spans="4:6" ht="12.75" customHeight="1">
      <c r="D911" s="6"/>
      <c r="F911" s="2"/>
    </row>
    <row r="912" spans="4:6" ht="12.75" customHeight="1">
      <c r="D912" s="6"/>
      <c r="F912" s="2"/>
    </row>
    <row r="913" spans="4:6" ht="12.75" customHeight="1">
      <c r="D913" s="6"/>
      <c r="F913" s="2"/>
    </row>
    <row r="914" spans="4:6" ht="12.75" customHeight="1">
      <c r="D914" s="6"/>
      <c r="F914" s="2"/>
    </row>
    <row r="915" spans="4:6" ht="12.75" customHeight="1">
      <c r="D915" s="6"/>
      <c r="F915" s="2"/>
    </row>
    <row r="916" spans="4:6" ht="12.75" customHeight="1">
      <c r="D916" s="6"/>
      <c r="F916" s="2"/>
    </row>
    <row r="917" spans="4:6" ht="12.75" customHeight="1">
      <c r="D917" s="6"/>
      <c r="F917" s="2"/>
    </row>
    <row r="918" spans="4:6" ht="12.75" customHeight="1">
      <c r="D918" s="6"/>
      <c r="F918" s="2"/>
    </row>
    <row r="919" spans="4:6" ht="12.75" customHeight="1">
      <c r="D919" s="6"/>
      <c r="F919" s="2"/>
    </row>
    <row r="920" spans="4:6" ht="12.75" customHeight="1">
      <c r="D920" s="6"/>
      <c r="F920" s="2"/>
    </row>
    <row r="921" spans="4:6" ht="12.75" customHeight="1">
      <c r="D921" s="6"/>
      <c r="F921" s="2"/>
    </row>
    <row r="922" spans="4:6" ht="12.75" customHeight="1">
      <c r="D922" s="6"/>
      <c r="F922" s="2"/>
    </row>
    <row r="923" spans="4:6" ht="12.75" customHeight="1">
      <c r="D923" s="6"/>
      <c r="F923" s="2"/>
    </row>
    <row r="924" spans="4:6" ht="12.75" customHeight="1">
      <c r="D924" s="6"/>
      <c r="F924" s="2"/>
    </row>
    <row r="925" spans="4:6" ht="12.75" customHeight="1">
      <c r="D925" s="6"/>
      <c r="F925" s="2"/>
    </row>
    <row r="926" spans="4:6" ht="12.75" customHeight="1">
      <c r="D926" s="6"/>
      <c r="F926" s="2"/>
    </row>
    <row r="927" spans="4:6" ht="12.75" customHeight="1">
      <c r="D927" s="6"/>
      <c r="F927" s="2"/>
    </row>
    <row r="928" spans="4:6" ht="12.75" customHeight="1">
      <c r="D928" s="6"/>
      <c r="F928" s="2"/>
    </row>
    <row r="929" spans="4:6" ht="12.75" customHeight="1">
      <c r="D929" s="6"/>
      <c r="F929" s="2"/>
    </row>
    <row r="930" spans="4:6" ht="12.75" customHeight="1">
      <c r="D930" s="6"/>
      <c r="F930" s="2"/>
    </row>
    <row r="931" spans="4:6" ht="12.75" customHeight="1">
      <c r="D931" s="6"/>
      <c r="F931" s="2"/>
    </row>
    <row r="932" spans="4:6" ht="12.75" customHeight="1">
      <c r="D932" s="6"/>
      <c r="F932" s="2"/>
    </row>
    <row r="933" spans="4:6" ht="12.75" customHeight="1">
      <c r="D933" s="6"/>
      <c r="F933" s="2"/>
    </row>
    <row r="934" spans="4:6" ht="12.75" customHeight="1">
      <c r="D934" s="6"/>
      <c r="F934" s="2"/>
    </row>
    <row r="935" spans="4:6" ht="12.75" customHeight="1">
      <c r="D935" s="6"/>
      <c r="F935" s="2"/>
    </row>
    <row r="936" spans="4:6" ht="12.75" customHeight="1">
      <c r="D936" s="6"/>
      <c r="F936" s="2"/>
    </row>
    <row r="937" spans="4:6" ht="12.75" customHeight="1">
      <c r="D937" s="6"/>
      <c r="F937" s="2"/>
    </row>
    <row r="938" spans="4:6" ht="12.75" customHeight="1">
      <c r="D938" s="6"/>
      <c r="F938" s="2"/>
    </row>
    <row r="939" spans="4:6" ht="12.75" customHeight="1">
      <c r="D939" s="6"/>
      <c r="F939" s="2"/>
    </row>
    <row r="940" spans="4:6" ht="12.75" customHeight="1">
      <c r="D940" s="6"/>
      <c r="F940" s="2"/>
    </row>
    <row r="941" spans="4:6" ht="12.75" customHeight="1">
      <c r="D941" s="6"/>
      <c r="F941" s="2"/>
    </row>
    <row r="942" spans="4:6" ht="12.75" customHeight="1">
      <c r="D942" s="6"/>
      <c r="F942" s="2"/>
    </row>
    <row r="943" spans="4:6" ht="12.75" customHeight="1">
      <c r="D943" s="6"/>
      <c r="F943" s="2"/>
    </row>
    <row r="944" spans="4:6" ht="12.75" customHeight="1">
      <c r="D944" s="6"/>
      <c r="F944" s="2"/>
    </row>
    <row r="945" spans="4:6" ht="12.75" customHeight="1">
      <c r="D945" s="6"/>
      <c r="F945" s="2"/>
    </row>
    <row r="946" spans="4:6" ht="12.75" customHeight="1">
      <c r="D946" s="6"/>
      <c r="F946" s="2"/>
    </row>
    <row r="947" spans="4:6" ht="12.75" customHeight="1">
      <c r="D947" s="6"/>
      <c r="F947" s="2"/>
    </row>
    <row r="948" spans="4:6" ht="12.75" customHeight="1">
      <c r="D948" s="6"/>
      <c r="F948" s="2"/>
    </row>
    <row r="949" spans="4:6" ht="12.75" customHeight="1">
      <c r="D949" s="6"/>
      <c r="F949" s="2"/>
    </row>
    <row r="950" spans="4:6" ht="12.75" customHeight="1">
      <c r="D950" s="6"/>
      <c r="F950" s="2"/>
    </row>
    <row r="951" spans="4:6" ht="12.75" customHeight="1">
      <c r="D951" s="6"/>
      <c r="F951" s="2"/>
    </row>
    <row r="952" spans="4:6" ht="12.75" customHeight="1">
      <c r="D952" s="6"/>
      <c r="F952" s="2"/>
    </row>
    <row r="953" spans="4:6" ht="12.75" customHeight="1">
      <c r="D953" s="6"/>
      <c r="F953" s="2"/>
    </row>
    <row r="954" spans="4:6" ht="12.75" customHeight="1">
      <c r="D954" s="6"/>
      <c r="F954" s="2"/>
    </row>
    <row r="955" spans="4:6" ht="12.75" customHeight="1">
      <c r="D955" s="6"/>
      <c r="F955" s="2"/>
    </row>
    <row r="956" spans="4:6" ht="12.75" customHeight="1">
      <c r="D956" s="6"/>
      <c r="F956" s="2"/>
    </row>
    <row r="957" spans="4:6" ht="12.75" customHeight="1">
      <c r="D957" s="6"/>
      <c r="F957" s="2"/>
    </row>
    <row r="958" spans="4:6" ht="12.75" customHeight="1">
      <c r="D958" s="6"/>
      <c r="F958" s="2"/>
    </row>
    <row r="959" spans="4:6" ht="12.75" customHeight="1">
      <c r="D959" s="6"/>
      <c r="F959" s="2"/>
    </row>
    <row r="960" spans="4:6" ht="12.75" customHeight="1">
      <c r="D960" s="6"/>
      <c r="F960" s="2"/>
    </row>
    <row r="961" spans="4:6" ht="12.75" customHeight="1">
      <c r="D961" s="6"/>
      <c r="F961" s="2"/>
    </row>
    <row r="962" spans="4:6" ht="12.75" customHeight="1">
      <c r="D962" s="6"/>
      <c r="F962" s="2"/>
    </row>
    <row r="963" spans="4:6" ht="12.75" customHeight="1">
      <c r="D963" s="6"/>
      <c r="F963" s="2"/>
    </row>
    <row r="964" spans="4:6" ht="12.75" customHeight="1">
      <c r="D964" s="6"/>
      <c r="F964" s="2"/>
    </row>
    <row r="965" spans="4:6" ht="12.75" customHeight="1">
      <c r="D965" s="6"/>
      <c r="F965" s="2"/>
    </row>
    <row r="966" spans="4:6" ht="12.75" customHeight="1">
      <c r="D966" s="6"/>
      <c r="F966" s="2"/>
    </row>
    <row r="967" spans="4:6" ht="12.75" customHeight="1">
      <c r="D967" s="6"/>
      <c r="F967" s="2"/>
    </row>
    <row r="968" spans="4:6" ht="12.75" customHeight="1">
      <c r="D968" s="6"/>
      <c r="F968" s="2"/>
    </row>
    <row r="969" spans="4:6" ht="12.75" customHeight="1">
      <c r="D969" s="6"/>
      <c r="F969" s="2"/>
    </row>
    <row r="970" spans="4:6" ht="12.75" customHeight="1">
      <c r="D970" s="6"/>
      <c r="F970" s="2"/>
    </row>
    <row r="971" spans="4:6" ht="12.75" customHeight="1">
      <c r="D971" s="6"/>
      <c r="F971" s="2"/>
    </row>
    <row r="972" spans="4:6" ht="12.75" customHeight="1">
      <c r="D972" s="6"/>
      <c r="F972" s="2"/>
    </row>
    <row r="973" spans="4:6" ht="12.75" customHeight="1">
      <c r="D973" s="6"/>
      <c r="F973" s="2"/>
    </row>
    <row r="974" spans="4:6" ht="12.75" customHeight="1">
      <c r="D974" s="6"/>
      <c r="F974" s="2"/>
    </row>
    <row r="975" spans="4:6" ht="12.75" customHeight="1">
      <c r="D975" s="6"/>
      <c r="F975" s="2"/>
    </row>
    <row r="976" spans="4:6" ht="12.75" customHeight="1">
      <c r="D976" s="6"/>
      <c r="F976" s="2"/>
    </row>
    <row r="977" spans="4:6" ht="12.75" customHeight="1">
      <c r="D977" s="6"/>
      <c r="F977" s="2"/>
    </row>
    <row r="978" spans="4:6" ht="12.75" customHeight="1">
      <c r="D978" s="6"/>
      <c r="F978" s="2"/>
    </row>
    <row r="979" spans="4:6" ht="12.75" customHeight="1">
      <c r="D979" s="6"/>
      <c r="F979" s="2"/>
    </row>
    <row r="980" spans="4:6" ht="12.75" customHeight="1">
      <c r="D980" s="6"/>
      <c r="F980" s="2"/>
    </row>
    <row r="981" spans="4:6" ht="12.75" customHeight="1">
      <c r="D981" s="6"/>
      <c r="F981" s="2"/>
    </row>
    <row r="982" spans="4:6" ht="12.75" customHeight="1">
      <c r="D982" s="6"/>
      <c r="F982" s="2"/>
    </row>
    <row r="983" spans="4:6" ht="12.75" customHeight="1">
      <c r="D983" s="6"/>
      <c r="F983" s="2"/>
    </row>
    <row r="984" spans="4:6" ht="12.75" customHeight="1">
      <c r="D984" s="6"/>
      <c r="F984" s="2"/>
    </row>
    <row r="985" spans="4:6" ht="12.75" customHeight="1">
      <c r="D985" s="6"/>
      <c r="F985" s="2"/>
    </row>
    <row r="986" spans="4:6" ht="12.75" customHeight="1">
      <c r="D986" s="6"/>
      <c r="F986" s="2"/>
    </row>
    <row r="987" spans="4:6" ht="12.75" customHeight="1">
      <c r="D987" s="6"/>
      <c r="F987" s="2"/>
    </row>
    <row r="988" spans="4:6" ht="12.75" customHeight="1">
      <c r="D988" s="6"/>
      <c r="F988" s="2"/>
    </row>
    <row r="989" spans="4:6" ht="12.75" customHeight="1">
      <c r="D989" s="6"/>
      <c r="F989" s="2"/>
    </row>
    <row r="990" spans="4:6" ht="12.75" customHeight="1">
      <c r="D990" s="6"/>
      <c r="F990" s="2"/>
    </row>
    <row r="991" spans="4:6" ht="12.75" customHeight="1">
      <c r="D991" s="6"/>
      <c r="F991" s="2"/>
    </row>
    <row r="992" spans="4:6" ht="12.75" customHeight="1">
      <c r="D992" s="6"/>
      <c r="F992" s="2"/>
    </row>
    <row r="993" spans="4:6" ht="12.75" customHeight="1">
      <c r="D993" s="6"/>
      <c r="F993" s="2"/>
    </row>
    <row r="994" spans="4:6" ht="12.75" customHeight="1">
      <c r="D994" s="6"/>
      <c r="F994" s="2"/>
    </row>
    <row r="995" spans="4:6" ht="12.75" customHeight="1">
      <c r="D995" s="6"/>
      <c r="F995" s="2"/>
    </row>
    <row r="996" spans="4:6" ht="12.75" customHeight="1">
      <c r="D996" s="6"/>
      <c r="F996" s="2"/>
    </row>
    <row r="997" spans="4:6" ht="12.75" customHeight="1">
      <c r="D997" s="6"/>
      <c r="F997" s="2"/>
    </row>
    <row r="998" spans="4:6" ht="12.75" customHeight="1">
      <c r="D998" s="6"/>
      <c r="F998" s="2"/>
    </row>
    <row r="999" spans="4:6" ht="12.75" customHeight="1">
      <c r="D999" s="6"/>
      <c r="F999" s="2"/>
    </row>
    <row r="1000" spans="4:6" ht="12.75" customHeight="1">
      <c r="D1000" s="6"/>
      <c r="F1000" s="2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3.54296875" customWidth="1"/>
    <col min="2" max="2" width="6.1796875" customWidth="1"/>
    <col min="3" max="3" width="22.7265625" customWidth="1"/>
    <col min="4" max="4" width="18.81640625" customWidth="1"/>
    <col min="5" max="5" width="9.26953125" customWidth="1"/>
    <col min="6" max="6" width="10.26953125" customWidth="1"/>
    <col min="7" max="10" width="5.54296875" customWidth="1"/>
    <col min="11" max="26" width="8" customWidth="1"/>
  </cols>
  <sheetData>
    <row r="1" spans="1:26" ht="18" customHeight="1">
      <c r="A1" s="1" t="s">
        <v>0</v>
      </c>
      <c r="B1" s="1"/>
      <c r="C1" s="1"/>
      <c r="D1" s="1"/>
      <c r="E1" s="1"/>
      <c r="F1" s="2"/>
    </row>
    <row r="2" spans="1:26" ht="15" customHeight="1">
      <c r="A2" s="3"/>
      <c r="B2" s="3"/>
      <c r="C2" s="3"/>
      <c r="D2" s="3"/>
      <c r="E2" s="3"/>
      <c r="F2" s="2"/>
    </row>
    <row r="3" spans="1:26" ht="23.25" customHeight="1">
      <c r="A3" s="4" t="s">
        <v>301</v>
      </c>
      <c r="B3" s="4"/>
      <c r="C3" s="4"/>
      <c r="D3" s="5">
        <v>44447</v>
      </c>
      <c r="E3" s="4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7"/>
      <c r="B4" s="6"/>
      <c r="C4" s="6"/>
      <c r="D4" s="6"/>
      <c r="E4" s="6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8"/>
      <c r="B5" s="8"/>
      <c r="C5" s="8"/>
      <c r="D5" s="8"/>
      <c r="E5" s="8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6" t="s">
        <v>290</v>
      </c>
      <c r="B6" s="6"/>
      <c r="C6" s="6"/>
      <c r="D6" s="6"/>
      <c r="E6" s="6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6" t="s">
        <v>302</v>
      </c>
      <c r="B7" s="6"/>
      <c r="C7" s="6"/>
      <c r="D7" s="6"/>
      <c r="E7" s="6"/>
      <c r="F7" s="9"/>
      <c r="G7" s="10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D8" s="6"/>
      <c r="F8" s="2"/>
      <c r="G8" s="2"/>
      <c r="H8" s="2"/>
      <c r="I8" s="2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1" t="s">
        <v>303</v>
      </c>
      <c r="B9" s="37"/>
      <c r="C9" s="37"/>
      <c r="D9" s="37"/>
      <c r="E9" s="37"/>
      <c r="F9" s="38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39" t="s">
        <v>3</v>
      </c>
      <c r="B10" s="39" t="s">
        <v>4</v>
      </c>
      <c r="C10" s="39" t="s">
        <v>5</v>
      </c>
      <c r="D10" s="39" t="s">
        <v>6</v>
      </c>
      <c r="E10" s="39" t="s">
        <v>7</v>
      </c>
      <c r="F10" s="39" t="s">
        <v>8</v>
      </c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35" t="s">
        <v>9</v>
      </c>
      <c r="B11" s="35">
        <v>18716</v>
      </c>
      <c r="C11" s="35" t="s">
        <v>135</v>
      </c>
      <c r="D11" s="35" t="s">
        <v>136</v>
      </c>
      <c r="E11" s="40">
        <v>2.4479166666666666E-2</v>
      </c>
      <c r="F11" s="38">
        <v>30</v>
      </c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35" t="s">
        <v>12</v>
      </c>
      <c r="B12" s="35">
        <v>1639</v>
      </c>
      <c r="C12" s="35" t="s">
        <v>10</v>
      </c>
      <c r="D12" s="35" t="s">
        <v>11</v>
      </c>
      <c r="E12" s="40">
        <v>2.8356481481481483E-2</v>
      </c>
      <c r="F12" s="38">
        <v>25</v>
      </c>
      <c r="G12" s="2"/>
      <c r="H12" s="2"/>
      <c r="I12" s="2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35" t="s">
        <v>14</v>
      </c>
      <c r="B13" s="35">
        <v>1921</v>
      </c>
      <c r="C13" s="35" t="s">
        <v>304</v>
      </c>
      <c r="D13" s="35" t="s">
        <v>196</v>
      </c>
      <c r="E13" s="40">
        <v>2.8599537037037034E-2</v>
      </c>
      <c r="F13" s="38">
        <v>21</v>
      </c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35" t="s">
        <v>17</v>
      </c>
      <c r="B14" s="35">
        <v>9134</v>
      </c>
      <c r="C14" s="35" t="s">
        <v>305</v>
      </c>
      <c r="D14" s="35" t="s">
        <v>306</v>
      </c>
      <c r="E14" s="40">
        <v>2.9155092592592594E-2</v>
      </c>
      <c r="F14" s="38">
        <v>19</v>
      </c>
      <c r="G14" s="2"/>
      <c r="H14" s="2"/>
      <c r="I14" s="2"/>
      <c r="J14" s="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35" t="s">
        <v>20</v>
      </c>
      <c r="B15" s="35">
        <v>24123</v>
      </c>
      <c r="C15" s="35" t="s">
        <v>18</v>
      </c>
      <c r="D15" s="35" t="s">
        <v>19</v>
      </c>
      <c r="E15" s="40">
        <v>3.0925925925925926E-2</v>
      </c>
      <c r="F15" s="38">
        <v>18</v>
      </c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35" t="s">
        <v>22</v>
      </c>
      <c r="B16" s="35">
        <v>9032</v>
      </c>
      <c r="C16" s="35" t="s">
        <v>307</v>
      </c>
      <c r="D16" s="35" t="s">
        <v>84</v>
      </c>
      <c r="E16" s="40">
        <v>3.1458333333333331E-2</v>
      </c>
      <c r="F16" s="38">
        <v>17</v>
      </c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35" t="s">
        <v>24</v>
      </c>
      <c r="B17" s="35">
        <v>22957</v>
      </c>
      <c r="C17" s="35" t="s">
        <v>308</v>
      </c>
      <c r="D17" s="35" t="s">
        <v>50</v>
      </c>
      <c r="E17" s="40">
        <v>3.5879629629629629E-2</v>
      </c>
      <c r="F17" s="38">
        <v>16</v>
      </c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35" t="s">
        <v>26</v>
      </c>
      <c r="B18" s="41">
        <v>24136</v>
      </c>
      <c r="C18" s="35" t="s">
        <v>25</v>
      </c>
      <c r="D18" s="35" t="s">
        <v>19</v>
      </c>
      <c r="E18" s="40">
        <v>3.664351851851852E-2</v>
      </c>
      <c r="F18" s="38">
        <v>15</v>
      </c>
    </row>
    <row r="19" spans="1:26" ht="15" customHeight="1">
      <c r="A19" s="35" t="s">
        <v>27</v>
      </c>
      <c r="B19" s="35">
        <v>15229</v>
      </c>
      <c r="C19" s="35" t="s">
        <v>13</v>
      </c>
      <c r="D19" s="35" t="s">
        <v>11</v>
      </c>
      <c r="E19" s="40">
        <v>4.3217592592592592E-2</v>
      </c>
      <c r="F19" s="38">
        <v>14</v>
      </c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35" t="s">
        <v>29</v>
      </c>
      <c r="B20" s="35">
        <v>21159</v>
      </c>
      <c r="C20" s="35" t="s">
        <v>309</v>
      </c>
      <c r="D20" s="35" t="s">
        <v>310</v>
      </c>
      <c r="E20" s="40">
        <v>4.594907407407408E-2</v>
      </c>
      <c r="F20" s="38">
        <v>13</v>
      </c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35" t="s">
        <v>32</v>
      </c>
      <c r="B21" s="35">
        <v>0</v>
      </c>
      <c r="C21" s="35" t="s">
        <v>311</v>
      </c>
      <c r="D21" s="35" t="s">
        <v>16</v>
      </c>
      <c r="E21" s="40">
        <v>4.7002314814814816E-2</v>
      </c>
      <c r="F21" s="38">
        <v>12</v>
      </c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35" t="s">
        <v>33</v>
      </c>
      <c r="B22" s="35">
        <v>0</v>
      </c>
      <c r="C22" s="35" t="s">
        <v>312</v>
      </c>
      <c r="D22" s="35" t="s">
        <v>16</v>
      </c>
      <c r="E22" s="40">
        <v>4.701388888888889E-2</v>
      </c>
      <c r="F22" s="38">
        <v>11</v>
      </c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35" t="s">
        <v>35</v>
      </c>
      <c r="B23" s="35">
        <v>32354</v>
      </c>
      <c r="C23" s="35" t="s">
        <v>36</v>
      </c>
      <c r="D23" s="35" t="s">
        <v>37</v>
      </c>
      <c r="E23" s="40">
        <v>4.7476851851851853E-2</v>
      </c>
      <c r="F23" s="38">
        <v>10</v>
      </c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35" t="s">
        <v>38</v>
      </c>
      <c r="B24" s="35">
        <v>29515</v>
      </c>
      <c r="C24" s="35" t="s">
        <v>15</v>
      </c>
      <c r="D24" s="35" t="s">
        <v>16</v>
      </c>
      <c r="E24" s="40">
        <v>4.777777777777778E-2</v>
      </c>
      <c r="F24" s="38">
        <v>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35" t="s">
        <v>41</v>
      </c>
      <c r="B25" s="35">
        <v>18084</v>
      </c>
      <c r="C25" s="35" t="s">
        <v>34</v>
      </c>
      <c r="D25" s="35" t="s">
        <v>16</v>
      </c>
      <c r="E25" s="40">
        <v>4.9513888888888892E-2</v>
      </c>
      <c r="F25" s="38">
        <v>8</v>
      </c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35" t="s">
        <v>43</v>
      </c>
      <c r="B26" s="35">
        <v>25869</v>
      </c>
      <c r="C26" s="35" t="s">
        <v>313</v>
      </c>
      <c r="D26" s="35" t="s">
        <v>16</v>
      </c>
      <c r="E26" s="40">
        <v>5.0289351851851849E-2</v>
      </c>
      <c r="F26" s="38">
        <v>7</v>
      </c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35" t="s">
        <v>45</v>
      </c>
      <c r="B27" s="35">
        <v>5124</v>
      </c>
      <c r="C27" s="35" t="s">
        <v>46</v>
      </c>
      <c r="D27" s="35" t="s">
        <v>47</v>
      </c>
      <c r="E27" s="40">
        <v>5.0451388888888893E-2</v>
      </c>
      <c r="F27" s="38">
        <v>6</v>
      </c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35" t="s">
        <v>48</v>
      </c>
      <c r="B28" s="35">
        <v>30577</v>
      </c>
      <c r="C28" s="35" t="s">
        <v>139</v>
      </c>
      <c r="D28" s="35" t="s">
        <v>16</v>
      </c>
      <c r="E28" s="40">
        <v>5.0497685185185187E-2</v>
      </c>
      <c r="F28" s="38">
        <v>5</v>
      </c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35" t="s">
        <v>51</v>
      </c>
      <c r="B29" s="35">
        <v>30161</v>
      </c>
      <c r="C29" s="35" t="s">
        <v>68</v>
      </c>
      <c r="D29" s="35" t="s">
        <v>16</v>
      </c>
      <c r="E29" s="40">
        <v>5.0532407407407408E-2</v>
      </c>
      <c r="F29" s="38">
        <v>4</v>
      </c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35" t="s">
        <v>188</v>
      </c>
      <c r="B30" s="35">
        <v>3008</v>
      </c>
      <c r="C30" s="35" t="s">
        <v>44</v>
      </c>
      <c r="D30" s="35" t="s">
        <v>19</v>
      </c>
      <c r="E30" s="40">
        <v>5.0555555555555555E-2</v>
      </c>
      <c r="F30" s="38">
        <v>3</v>
      </c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>
      <c r="A31" s="35" t="s">
        <v>189</v>
      </c>
      <c r="B31" s="35">
        <v>29512</v>
      </c>
      <c r="C31" s="35" t="s">
        <v>39</v>
      </c>
      <c r="D31" s="35" t="s">
        <v>40</v>
      </c>
      <c r="E31" s="40">
        <v>5.6944444444444443E-2</v>
      </c>
      <c r="F31" s="38">
        <v>2</v>
      </c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35" t="s">
        <v>314</v>
      </c>
      <c r="B32" s="35">
        <v>0</v>
      </c>
      <c r="C32" s="35" t="s">
        <v>315</v>
      </c>
      <c r="D32" s="35" t="s">
        <v>16</v>
      </c>
      <c r="E32" s="40">
        <v>5.6944444444444443E-2</v>
      </c>
      <c r="F32" s="38">
        <v>2</v>
      </c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35" t="s">
        <v>316</v>
      </c>
      <c r="B33" s="35">
        <v>33752</v>
      </c>
      <c r="C33" s="35" t="s">
        <v>30</v>
      </c>
      <c r="D33" s="35" t="s">
        <v>31</v>
      </c>
      <c r="E33" s="40">
        <v>6.0601851851851851E-2</v>
      </c>
      <c r="F33" s="38">
        <v>1</v>
      </c>
    </row>
    <row r="34" spans="1:26" ht="15" customHeight="1">
      <c r="A34" s="35"/>
      <c r="B34" s="35"/>
      <c r="C34" s="35"/>
      <c r="D34" s="35"/>
      <c r="E34" s="40"/>
      <c r="F34" s="38"/>
      <c r="G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11" t="s">
        <v>317</v>
      </c>
      <c r="B35" s="35"/>
      <c r="C35" s="35"/>
      <c r="D35" s="35"/>
      <c r="E35" s="35"/>
      <c r="F35" s="36"/>
      <c r="G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39" t="s">
        <v>3</v>
      </c>
      <c r="B36" s="39" t="s">
        <v>4</v>
      </c>
      <c r="C36" s="39" t="s">
        <v>5</v>
      </c>
      <c r="D36" s="39" t="s">
        <v>6</v>
      </c>
      <c r="E36" s="39" t="s">
        <v>7</v>
      </c>
      <c r="F36" s="39" t="s">
        <v>8</v>
      </c>
      <c r="G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35" t="s">
        <v>9</v>
      </c>
      <c r="B37" s="35">
        <v>29510</v>
      </c>
      <c r="C37" s="35" t="s">
        <v>54</v>
      </c>
      <c r="D37" s="35" t="s">
        <v>55</v>
      </c>
      <c r="E37" s="40">
        <v>5.5868055555555553E-2</v>
      </c>
      <c r="F37" s="38">
        <v>30</v>
      </c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35" t="s">
        <v>12</v>
      </c>
      <c r="B38" s="35">
        <v>24298</v>
      </c>
      <c r="C38" s="35" t="s">
        <v>57</v>
      </c>
      <c r="D38" s="35" t="s">
        <v>11</v>
      </c>
      <c r="E38" s="42">
        <v>5.7997685185185187E-2</v>
      </c>
      <c r="F38" s="38">
        <v>25</v>
      </c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36"/>
      <c r="B39" s="36"/>
      <c r="C39" s="36"/>
      <c r="D39" s="36"/>
      <c r="E39" s="36"/>
      <c r="F39" s="38"/>
      <c r="G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11" t="s">
        <v>318</v>
      </c>
      <c r="B40" s="37"/>
      <c r="C40" s="37"/>
      <c r="D40" s="37"/>
      <c r="E40" s="37"/>
      <c r="F40" s="38"/>
    </row>
    <row r="41" spans="1:26" ht="15" customHeight="1">
      <c r="A41" s="39" t="s">
        <v>3</v>
      </c>
      <c r="B41" s="39" t="s">
        <v>4</v>
      </c>
      <c r="C41" s="39" t="s">
        <v>5</v>
      </c>
      <c r="D41" s="39" t="s">
        <v>6</v>
      </c>
      <c r="E41" s="39" t="s">
        <v>7</v>
      </c>
      <c r="F41" s="39" t="s">
        <v>8</v>
      </c>
      <c r="G41" s="2"/>
      <c r="H41" s="2"/>
      <c r="I41" s="2"/>
      <c r="J41" s="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35" t="s">
        <v>9</v>
      </c>
      <c r="B42" s="35">
        <v>2511</v>
      </c>
      <c r="C42" s="35" t="s">
        <v>23</v>
      </c>
      <c r="D42" s="35" t="s">
        <v>16</v>
      </c>
      <c r="E42" s="40">
        <v>2.9571759259259259E-2</v>
      </c>
      <c r="F42" s="38">
        <v>30</v>
      </c>
    </row>
    <row r="43" spans="1:26" ht="15" customHeight="1">
      <c r="A43" s="35" t="s">
        <v>12</v>
      </c>
      <c r="B43" s="35">
        <v>83</v>
      </c>
      <c r="C43" s="35" t="s">
        <v>199</v>
      </c>
      <c r="D43" s="35" t="s">
        <v>11</v>
      </c>
      <c r="E43" s="40">
        <v>2.9872685185185183E-2</v>
      </c>
      <c r="F43" s="38">
        <v>25</v>
      </c>
    </row>
    <row r="44" spans="1:26" ht="15" customHeight="1">
      <c r="A44" s="35" t="s">
        <v>14</v>
      </c>
      <c r="B44" s="35">
        <v>26969</v>
      </c>
      <c r="C44" s="35" t="s">
        <v>146</v>
      </c>
      <c r="D44" s="35" t="s">
        <v>19</v>
      </c>
      <c r="E44" s="40">
        <v>4.1678240740740745E-2</v>
      </c>
      <c r="F44" s="38">
        <v>21</v>
      </c>
    </row>
    <row r="45" spans="1:26" ht="15" customHeight="1">
      <c r="A45" s="35" t="s">
        <v>17</v>
      </c>
      <c r="B45" s="35">
        <v>25041</v>
      </c>
      <c r="C45" s="35" t="s">
        <v>58</v>
      </c>
      <c r="D45" s="35" t="s">
        <v>19</v>
      </c>
      <c r="E45" s="40">
        <v>4.1689814814814818E-2</v>
      </c>
      <c r="F45" s="38">
        <v>19</v>
      </c>
    </row>
    <row r="46" spans="1:26" ht="15" customHeight="1">
      <c r="A46" s="35" t="s">
        <v>20</v>
      </c>
      <c r="B46" s="35">
        <v>31016</v>
      </c>
      <c r="C46" s="35" t="s">
        <v>64</v>
      </c>
      <c r="D46" s="35" t="s">
        <v>19</v>
      </c>
      <c r="E46" s="40">
        <v>4.252314814814815E-2</v>
      </c>
      <c r="F46" s="38">
        <v>18</v>
      </c>
    </row>
    <row r="47" spans="1:26" ht="15" customHeight="1">
      <c r="A47" s="35" t="s">
        <v>22</v>
      </c>
      <c r="B47" s="35">
        <v>188</v>
      </c>
      <c r="C47" s="35" t="s">
        <v>62</v>
      </c>
      <c r="D47" s="35" t="s">
        <v>63</v>
      </c>
      <c r="E47" s="40">
        <v>4.4421296296296292E-2</v>
      </c>
      <c r="F47" s="38">
        <v>17</v>
      </c>
    </row>
    <row r="48" spans="1:26" ht="15" customHeight="1">
      <c r="A48" s="35" t="s">
        <v>24</v>
      </c>
      <c r="B48" s="35">
        <v>2505</v>
      </c>
      <c r="C48" s="35" t="s">
        <v>65</v>
      </c>
      <c r="D48" s="35"/>
      <c r="E48" s="40">
        <v>4.447916666666666E-2</v>
      </c>
      <c r="F48" s="38">
        <v>16</v>
      </c>
    </row>
    <row r="49" spans="1:26" ht="15" customHeight="1">
      <c r="A49" s="35" t="s">
        <v>26</v>
      </c>
      <c r="B49" s="35">
        <v>30190</v>
      </c>
      <c r="C49" s="35" t="s">
        <v>70</v>
      </c>
      <c r="D49" s="35" t="s">
        <v>71</v>
      </c>
      <c r="E49" s="40">
        <v>4.5995370370370374E-2</v>
      </c>
      <c r="F49" s="38">
        <v>15</v>
      </c>
    </row>
    <row r="50" spans="1:26" ht="15" customHeight="1">
      <c r="A50" s="35" t="s">
        <v>27</v>
      </c>
      <c r="B50" s="35">
        <v>0</v>
      </c>
      <c r="C50" s="35" t="s">
        <v>67</v>
      </c>
      <c r="D50" s="35" t="s">
        <v>16</v>
      </c>
      <c r="E50" s="40">
        <v>5.0057870370370371E-2</v>
      </c>
      <c r="F50" s="38">
        <v>14</v>
      </c>
    </row>
    <row r="51" spans="1:26" ht="15" customHeight="1">
      <c r="A51" s="35" t="s">
        <v>29</v>
      </c>
      <c r="B51" s="35">
        <v>29514</v>
      </c>
      <c r="C51" s="35" t="s">
        <v>72</v>
      </c>
      <c r="D51" s="35" t="s">
        <v>153</v>
      </c>
      <c r="E51" s="40">
        <v>6.6203703703703709E-2</v>
      </c>
      <c r="F51" s="38">
        <v>13</v>
      </c>
    </row>
    <row r="52" spans="1:26" ht="15" customHeight="1">
      <c r="A52" s="35" t="s">
        <v>32</v>
      </c>
      <c r="B52" s="35">
        <v>5789</v>
      </c>
      <c r="C52" s="35" t="s">
        <v>52</v>
      </c>
      <c r="D52" s="35" t="s">
        <v>53</v>
      </c>
      <c r="E52" s="40">
        <v>7.379629629629629E-2</v>
      </c>
      <c r="F52" s="38">
        <v>12</v>
      </c>
    </row>
    <row r="53" spans="1:26" ht="12.75" customHeight="1">
      <c r="A53" s="36"/>
      <c r="B53" s="36"/>
      <c r="C53" s="36"/>
      <c r="D53" s="36"/>
      <c r="E53" s="36"/>
      <c r="F53" s="38"/>
    </row>
    <row r="54" spans="1:26" ht="12.75" customHeight="1">
      <c r="A54" s="11" t="s">
        <v>319</v>
      </c>
      <c r="B54" s="37"/>
      <c r="C54" s="37"/>
      <c r="D54" s="37"/>
      <c r="E54" s="37"/>
      <c r="F54" s="38"/>
    </row>
    <row r="55" spans="1:26" ht="15" customHeight="1">
      <c r="A55" s="39" t="s">
        <v>3</v>
      </c>
      <c r="B55" s="39" t="s">
        <v>4</v>
      </c>
      <c r="C55" s="39" t="s">
        <v>5</v>
      </c>
      <c r="D55" s="39" t="s">
        <v>6</v>
      </c>
      <c r="E55" s="39" t="s">
        <v>7</v>
      </c>
      <c r="F55" s="39" t="s">
        <v>8</v>
      </c>
      <c r="G55" s="2"/>
      <c r="H55" s="2"/>
      <c r="I55" s="2"/>
      <c r="J55" s="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 customHeight="1">
      <c r="A56" s="35" t="s">
        <v>9</v>
      </c>
      <c r="B56" s="35">
        <v>30187</v>
      </c>
      <c r="C56" s="35" t="s">
        <v>79</v>
      </c>
      <c r="D56" s="35" t="s">
        <v>19</v>
      </c>
      <c r="E56" s="40">
        <v>2.990740740740741E-2</v>
      </c>
      <c r="F56" s="38">
        <v>30</v>
      </c>
    </row>
    <row r="57" spans="1:26" ht="15" customHeight="1">
      <c r="A57" s="35" t="s">
        <v>12</v>
      </c>
      <c r="B57" s="35">
        <v>21406</v>
      </c>
      <c r="C57" s="35" t="s">
        <v>75</v>
      </c>
      <c r="D57" s="35" t="s">
        <v>19</v>
      </c>
      <c r="E57" s="40">
        <v>3.1851851851851853E-2</v>
      </c>
      <c r="F57" s="38">
        <v>25</v>
      </c>
    </row>
    <row r="58" spans="1:26" ht="15" customHeight="1">
      <c r="A58" s="35" t="s">
        <v>14</v>
      </c>
      <c r="B58" s="35">
        <v>1250</v>
      </c>
      <c r="C58" s="35" t="s">
        <v>74</v>
      </c>
      <c r="D58" s="35" t="s">
        <v>19</v>
      </c>
      <c r="E58" s="40">
        <v>3.2696759259259259E-2</v>
      </c>
      <c r="F58" s="38">
        <v>21</v>
      </c>
    </row>
    <row r="59" spans="1:26" ht="15" customHeight="1">
      <c r="A59" s="35" t="s">
        <v>17</v>
      </c>
      <c r="B59" s="35">
        <v>970</v>
      </c>
      <c r="C59" s="35" t="s">
        <v>76</v>
      </c>
      <c r="D59" s="35" t="s">
        <v>19</v>
      </c>
      <c r="E59" s="40">
        <v>4.2361111111111106E-2</v>
      </c>
      <c r="F59" s="38">
        <v>19</v>
      </c>
    </row>
    <row r="60" spans="1:26" ht="15" customHeight="1">
      <c r="A60" s="35" t="s">
        <v>20</v>
      </c>
      <c r="B60" s="35">
        <v>33754</v>
      </c>
      <c r="C60" s="35" t="s">
        <v>82</v>
      </c>
      <c r="D60" s="35" t="s">
        <v>31</v>
      </c>
      <c r="E60" s="40">
        <v>4.8472222222222222E-2</v>
      </c>
      <c r="F60" s="38">
        <v>18</v>
      </c>
    </row>
    <row r="61" spans="1:26" ht="15" customHeight="1">
      <c r="A61" s="35" t="s">
        <v>22</v>
      </c>
      <c r="B61" s="35">
        <v>0</v>
      </c>
      <c r="C61" s="35" t="s">
        <v>320</v>
      </c>
      <c r="D61" s="35" t="s">
        <v>16</v>
      </c>
      <c r="E61" s="40">
        <v>5.0057870370370371E-2</v>
      </c>
      <c r="F61" s="38">
        <v>17</v>
      </c>
    </row>
    <row r="62" spans="1:26" ht="15" customHeight="1">
      <c r="A62" s="35" t="s">
        <v>24</v>
      </c>
      <c r="B62" s="35">
        <v>31640</v>
      </c>
      <c r="C62" s="35" t="s">
        <v>118</v>
      </c>
      <c r="D62" s="35" t="s">
        <v>119</v>
      </c>
      <c r="E62" s="40">
        <v>7.3842592592592585E-2</v>
      </c>
      <c r="F62" s="38">
        <v>16</v>
      </c>
    </row>
    <row r="63" spans="1:26" ht="12.75" customHeight="1">
      <c r="A63" s="36"/>
      <c r="B63" s="36"/>
      <c r="C63" s="36"/>
      <c r="D63" s="36"/>
      <c r="E63" s="36"/>
      <c r="F63" s="38"/>
    </row>
    <row r="64" spans="1:26" ht="12.75" customHeight="1">
      <c r="A64" s="11" t="s">
        <v>321</v>
      </c>
      <c r="B64" s="37"/>
      <c r="C64" s="37"/>
      <c r="D64" s="37"/>
      <c r="E64" s="37"/>
      <c r="F64" s="38"/>
    </row>
    <row r="65" spans="1:6" ht="15" customHeight="1">
      <c r="A65" s="39" t="s">
        <v>3</v>
      </c>
      <c r="B65" s="39" t="s">
        <v>4</v>
      </c>
      <c r="C65" s="39" t="s">
        <v>5</v>
      </c>
      <c r="D65" s="39" t="s">
        <v>6</v>
      </c>
      <c r="E65" s="39" t="s">
        <v>7</v>
      </c>
      <c r="F65" s="39" t="s">
        <v>8</v>
      </c>
    </row>
    <row r="66" spans="1:6" ht="15" customHeight="1">
      <c r="A66" s="35" t="s">
        <v>9</v>
      </c>
      <c r="B66" s="35">
        <v>30158</v>
      </c>
      <c r="C66" s="35" t="s">
        <v>89</v>
      </c>
      <c r="D66" s="35" t="s">
        <v>16</v>
      </c>
      <c r="E66" s="40">
        <v>2.2708333333333334E-2</v>
      </c>
      <c r="F66" s="38">
        <v>30</v>
      </c>
    </row>
    <row r="67" spans="1:6" ht="15" customHeight="1">
      <c r="A67" s="35" t="s">
        <v>12</v>
      </c>
      <c r="B67" s="35">
        <v>30247</v>
      </c>
      <c r="C67" s="35" t="s">
        <v>90</v>
      </c>
      <c r="D67" s="35" t="s">
        <v>91</v>
      </c>
      <c r="E67" s="40">
        <v>3.8009259259259263E-2</v>
      </c>
      <c r="F67" s="38">
        <v>25</v>
      </c>
    </row>
    <row r="68" spans="1:6" ht="15" customHeight="1">
      <c r="A68" s="35" t="s">
        <v>14</v>
      </c>
      <c r="B68" s="35">
        <v>26926</v>
      </c>
      <c r="C68" s="35" t="s">
        <v>93</v>
      </c>
      <c r="D68" s="35" t="s">
        <v>11</v>
      </c>
      <c r="E68" s="40">
        <v>4.7673611111111104E-2</v>
      </c>
      <c r="F68" s="38">
        <v>21</v>
      </c>
    </row>
    <row r="69" spans="1:6" ht="15" customHeight="1">
      <c r="A69" s="35" t="s">
        <v>17</v>
      </c>
      <c r="B69" s="35">
        <v>30160</v>
      </c>
      <c r="C69" s="35" t="s">
        <v>123</v>
      </c>
      <c r="D69" s="35" t="s">
        <v>124</v>
      </c>
      <c r="E69" s="40">
        <v>6.0138888888888888E-2</v>
      </c>
      <c r="F69" s="38">
        <v>19</v>
      </c>
    </row>
    <row r="70" spans="1:6" ht="15" customHeight="1">
      <c r="A70" s="35" t="s">
        <v>20</v>
      </c>
      <c r="B70" s="35">
        <v>0</v>
      </c>
      <c r="C70" s="35" t="s">
        <v>322</v>
      </c>
      <c r="D70" s="35" t="s">
        <v>16</v>
      </c>
      <c r="E70" s="40">
        <v>6.822916666666666E-2</v>
      </c>
      <c r="F70" s="38">
        <v>18</v>
      </c>
    </row>
    <row r="71" spans="1:6" ht="15" customHeight="1">
      <c r="A71" s="35" t="s">
        <v>22</v>
      </c>
      <c r="B71" s="35">
        <v>84</v>
      </c>
      <c r="C71" s="35" t="s">
        <v>73</v>
      </c>
      <c r="D71" s="35" t="s">
        <v>11</v>
      </c>
      <c r="E71" s="40">
        <v>7.1261574074074074E-2</v>
      </c>
      <c r="F71" s="38">
        <v>17</v>
      </c>
    </row>
    <row r="72" spans="1:6" ht="12.75" customHeight="1">
      <c r="A72" s="36"/>
      <c r="B72" s="36"/>
      <c r="C72" s="36"/>
      <c r="D72" s="36"/>
      <c r="E72" s="36"/>
      <c r="F72" s="38"/>
    </row>
    <row r="73" spans="1:6" ht="12.75" customHeight="1">
      <c r="A73" s="11" t="s">
        <v>323</v>
      </c>
      <c r="B73" s="37"/>
      <c r="C73" s="37"/>
      <c r="D73" s="37"/>
      <c r="E73" s="37"/>
      <c r="F73" s="38"/>
    </row>
    <row r="74" spans="1:6" ht="15" customHeight="1">
      <c r="A74" s="39" t="s">
        <v>3</v>
      </c>
      <c r="B74" s="39" t="s">
        <v>4</v>
      </c>
      <c r="C74" s="39" t="s">
        <v>5</v>
      </c>
      <c r="D74" s="39" t="s">
        <v>6</v>
      </c>
      <c r="E74" s="39" t="s">
        <v>7</v>
      </c>
      <c r="F74" s="39" t="s">
        <v>8</v>
      </c>
    </row>
    <row r="75" spans="1:6" ht="15" customHeight="1">
      <c r="A75" s="35" t="s">
        <v>9</v>
      </c>
      <c r="B75" s="35">
        <v>30048</v>
      </c>
      <c r="C75" s="35" t="s">
        <v>104</v>
      </c>
      <c r="D75" s="35" t="s">
        <v>16</v>
      </c>
      <c r="E75" s="40">
        <v>2.2789351851851852E-2</v>
      </c>
      <c r="F75" s="38">
        <v>30</v>
      </c>
    </row>
    <row r="76" spans="1:6" ht="15" customHeight="1">
      <c r="A76" s="35" t="s">
        <v>12</v>
      </c>
      <c r="B76" s="35">
        <v>30151</v>
      </c>
      <c r="C76" s="35" t="s">
        <v>77</v>
      </c>
      <c r="D76" s="35" t="s">
        <v>16</v>
      </c>
      <c r="E76" s="40">
        <v>3.6585648148148145E-2</v>
      </c>
      <c r="F76" s="38">
        <v>25</v>
      </c>
    </row>
    <row r="77" spans="1:6" ht="15" customHeight="1">
      <c r="A77" s="35" t="s">
        <v>14</v>
      </c>
      <c r="B77" s="35">
        <v>69</v>
      </c>
      <c r="C77" s="35" t="s">
        <v>99</v>
      </c>
      <c r="D77" s="35" t="s">
        <v>19</v>
      </c>
      <c r="E77" s="40">
        <v>3.8101851851851852E-2</v>
      </c>
      <c r="F77" s="38">
        <v>21</v>
      </c>
    </row>
    <row r="78" spans="1:6" ht="15" customHeight="1">
      <c r="A78" s="35" t="s">
        <v>17</v>
      </c>
      <c r="B78" s="35">
        <v>30148</v>
      </c>
      <c r="C78" s="35" t="s">
        <v>100</v>
      </c>
      <c r="D78" s="35" t="s">
        <v>101</v>
      </c>
      <c r="E78" s="40">
        <v>3.8854166666666669E-2</v>
      </c>
      <c r="F78" s="38">
        <v>19</v>
      </c>
    </row>
    <row r="79" spans="1:6" ht="15" customHeight="1">
      <c r="A79" s="35" t="s">
        <v>20</v>
      </c>
      <c r="B79" s="35">
        <v>29522</v>
      </c>
      <c r="C79" s="35" t="s">
        <v>106</v>
      </c>
      <c r="D79" s="35" t="s">
        <v>16</v>
      </c>
      <c r="E79" s="40">
        <v>5.1967592592592593E-2</v>
      </c>
      <c r="F79" s="38">
        <v>18</v>
      </c>
    </row>
    <row r="80" spans="1:6" ht="15" customHeight="1">
      <c r="A80" s="35" t="s">
        <v>22</v>
      </c>
      <c r="B80" s="35">
        <v>0</v>
      </c>
      <c r="C80" s="35" t="s">
        <v>324</v>
      </c>
      <c r="D80" s="35" t="s">
        <v>16</v>
      </c>
      <c r="E80" s="40">
        <v>6.8206018518518527E-2</v>
      </c>
      <c r="F80" s="38">
        <v>17</v>
      </c>
    </row>
    <row r="81" spans="1:26" ht="12.75" customHeight="1">
      <c r="A81" s="36"/>
      <c r="B81" s="36"/>
      <c r="C81" s="36"/>
      <c r="D81" s="36"/>
      <c r="E81" s="36"/>
      <c r="F81" s="38"/>
    </row>
    <row r="82" spans="1:26" ht="12.75" customHeight="1">
      <c r="A82" s="11" t="s">
        <v>325</v>
      </c>
      <c r="B82" s="37"/>
      <c r="C82" s="37"/>
      <c r="D82" s="37"/>
      <c r="E82" s="37"/>
      <c r="F82" s="38"/>
    </row>
    <row r="83" spans="1:26" ht="15" customHeight="1">
      <c r="A83" s="39" t="s">
        <v>3</v>
      </c>
      <c r="B83" s="39" t="s">
        <v>4</v>
      </c>
      <c r="C83" s="39" t="s">
        <v>5</v>
      </c>
      <c r="D83" s="39" t="s">
        <v>6</v>
      </c>
      <c r="E83" s="39" t="s">
        <v>7</v>
      </c>
      <c r="F83" s="39" t="s">
        <v>8</v>
      </c>
    </row>
    <row r="84" spans="1:26" ht="15" customHeight="1">
      <c r="A84" s="35" t="s">
        <v>9</v>
      </c>
      <c r="B84" s="35">
        <v>0</v>
      </c>
      <c r="C84" s="35" t="s">
        <v>326</v>
      </c>
      <c r="D84" s="35" t="s">
        <v>16</v>
      </c>
      <c r="E84" s="40">
        <v>1.834490740740741E-2</v>
      </c>
      <c r="F84" s="38">
        <v>30</v>
      </c>
    </row>
    <row r="85" spans="1:26" ht="15" customHeight="1">
      <c r="A85" s="35" t="s">
        <v>12</v>
      </c>
      <c r="B85" s="35">
        <v>24073</v>
      </c>
      <c r="C85" s="35" t="s">
        <v>103</v>
      </c>
      <c r="D85" s="35" t="s">
        <v>19</v>
      </c>
      <c r="E85" s="40">
        <v>2.1562499999999998E-2</v>
      </c>
      <c r="F85" s="38">
        <v>25</v>
      </c>
    </row>
    <row r="86" spans="1:26" ht="15" customHeight="1">
      <c r="A86" s="35" t="s">
        <v>14</v>
      </c>
      <c r="B86" s="35">
        <v>23334</v>
      </c>
      <c r="C86" s="35" t="s">
        <v>102</v>
      </c>
      <c r="D86" s="35" t="s">
        <v>19</v>
      </c>
      <c r="E86" s="40">
        <v>2.1574074074074075E-2</v>
      </c>
      <c r="F86" s="38">
        <v>21</v>
      </c>
    </row>
    <row r="87" spans="1:26" ht="15" customHeight="1">
      <c r="A87" s="35" t="s">
        <v>17</v>
      </c>
      <c r="B87" s="35">
        <v>29523</v>
      </c>
      <c r="C87" s="35" t="s">
        <v>109</v>
      </c>
      <c r="D87" s="35" t="s">
        <v>16</v>
      </c>
      <c r="E87" s="40">
        <v>2.2453703703703708E-2</v>
      </c>
      <c r="F87" s="38">
        <v>19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35" t="s">
        <v>20</v>
      </c>
      <c r="B88" s="35">
        <v>26185</v>
      </c>
      <c r="C88" s="35" t="s">
        <v>108</v>
      </c>
      <c r="D88" s="35" t="s">
        <v>19</v>
      </c>
      <c r="E88" s="40">
        <v>2.6111111111111113E-2</v>
      </c>
      <c r="F88" s="38">
        <v>18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35" t="s">
        <v>22</v>
      </c>
      <c r="B89" s="35">
        <v>0</v>
      </c>
      <c r="C89" s="35" t="s">
        <v>327</v>
      </c>
      <c r="D89" s="35" t="s">
        <v>16</v>
      </c>
      <c r="E89" s="40">
        <v>2.9050925925925928E-2</v>
      </c>
      <c r="F89" s="38">
        <v>17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35" t="s">
        <v>24</v>
      </c>
      <c r="B90" s="35">
        <v>33825</v>
      </c>
      <c r="C90" s="35" t="s">
        <v>258</v>
      </c>
      <c r="D90" s="35" t="s">
        <v>16</v>
      </c>
      <c r="E90" s="40">
        <v>3.5995370370370372E-2</v>
      </c>
      <c r="F90" s="38">
        <v>16</v>
      </c>
    </row>
    <row r="91" spans="1:26" ht="15" customHeight="1">
      <c r="A91" s="35" t="s">
        <v>26</v>
      </c>
      <c r="B91" s="35">
        <v>0</v>
      </c>
      <c r="C91" s="35" t="s">
        <v>328</v>
      </c>
      <c r="D91" s="35" t="s">
        <v>16</v>
      </c>
      <c r="E91" s="40">
        <v>5.0497685185185187E-2</v>
      </c>
      <c r="F91" s="38">
        <v>15</v>
      </c>
    </row>
    <row r="92" spans="1:26" ht="15" customHeight="1">
      <c r="A92" s="35" t="s">
        <v>27</v>
      </c>
      <c r="B92" s="35">
        <v>0</v>
      </c>
      <c r="C92" s="35" t="s">
        <v>329</v>
      </c>
      <c r="D92" s="35" t="s">
        <v>330</v>
      </c>
      <c r="E92" s="42">
        <v>5.3611111111111109E-2</v>
      </c>
      <c r="F92" s="38">
        <v>14</v>
      </c>
    </row>
    <row r="93" spans="1:26" ht="15" customHeight="1">
      <c r="A93" s="35" t="s">
        <v>29</v>
      </c>
      <c r="B93" s="35">
        <v>0</v>
      </c>
      <c r="C93" s="35" t="s">
        <v>331</v>
      </c>
      <c r="D93" s="35" t="s">
        <v>16</v>
      </c>
      <c r="E93" s="40">
        <v>6.1701388888888896E-2</v>
      </c>
      <c r="F93" s="38">
        <v>13</v>
      </c>
    </row>
    <row r="94" spans="1:26" ht="15" customHeight="1">
      <c r="A94" s="35" t="s">
        <v>32</v>
      </c>
      <c r="B94" s="35">
        <v>32802</v>
      </c>
      <c r="C94" s="35" t="s">
        <v>126</v>
      </c>
      <c r="D94" s="35" t="s">
        <v>31</v>
      </c>
      <c r="E94" s="40">
        <v>6.7650462962962968E-2</v>
      </c>
      <c r="F94" s="38">
        <v>12</v>
      </c>
    </row>
    <row r="95" spans="1:26" ht="15" customHeight="1">
      <c r="A95" s="35" t="s">
        <v>33</v>
      </c>
      <c r="B95" s="35">
        <v>31590</v>
      </c>
      <c r="C95" s="35" t="s">
        <v>105</v>
      </c>
      <c r="D95" s="35" t="s">
        <v>31</v>
      </c>
      <c r="E95" s="40">
        <v>6.7650462962962968E-2</v>
      </c>
      <c r="F95" s="38">
        <v>12</v>
      </c>
    </row>
    <row r="96" spans="1:26" ht="12.75" customHeight="1">
      <c r="A96" s="36"/>
      <c r="B96" s="36"/>
      <c r="C96" s="36"/>
      <c r="D96" s="36"/>
      <c r="E96" s="36"/>
      <c r="F96" s="38"/>
    </row>
    <row r="97" spans="1:7" ht="12.75" customHeight="1">
      <c r="A97" s="11" t="s">
        <v>115</v>
      </c>
      <c r="B97" s="37"/>
      <c r="C97" s="43"/>
      <c r="D97" s="37"/>
      <c r="E97" s="37"/>
      <c r="F97" s="38"/>
      <c r="G97" s="6"/>
    </row>
    <row r="98" spans="1:7" ht="15" customHeight="1">
      <c r="A98" s="39" t="s">
        <v>3</v>
      </c>
      <c r="B98" s="39" t="s">
        <v>4</v>
      </c>
      <c r="C98" s="39" t="s">
        <v>5</v>
      </c>
      <c r="D98" s="39" t="s">
        <v>6</v>
      </c>
      <c r="E98" s="39" t="s">
        <v>7</v>
      </c>
      <c r="F98" s="39" t="s">
        <v>116</v>
      </c>
      <c r="G98" s="6"/>
    </row>
    <row r="99" spans="1:7" ht="15" customHeight="1">
      <c r="A99" s="35" t="s">
        <v>9</v>
      </c>
      <c r="B99" s="35">
        <v>1126</v>
      </c>
      <c r="C99" s="35" t="s">
        <v>277</v>
      </c>
      <c r="D99" s="35" t="s">
        <v>11</v>
      </c>
      <c r="E99" s="40">
        <v>4.9039351851851855E-2</v>
      </c>
      <c r="F99" s="41" t="s">
        <v>332</v>
      </c>
      <c r="G99" s="6"/>
    </row>
    <row r="100" spans="1:7" ht="15" customHeight="1">
      <c r="A100" s="35" t="s">
        <v>12</v>
      </c>
      <c r="B100" s="35">
        <v>3033</v>
      </c>
      <c r="C100" s="35" t="s">
        <v>333</v>
      </c>
      <c r="D100" s="35"/>
      <c r="E100" s="40">
        <v>4.8287037037037038E-2</v>
      </c>
      <c r="F100" s="41" t="s">
        <v>334</v>
      </c>
      <c r="G100" s="6"/>
    </row>
    <row r="101" spans="1:7" ht="15" customHeight="1">
      <c r="A101" s="35" t="s">
        <v>14</v>
      </c>
      <c r="B101" s="35">
        <v>26380</v>
      </c>
      <c r="C101" s="35" t="s">
        <v>80</v>
      </c>
      <c r="D101" s="35" t="s">
        <v>16</v>
      </c>
      <c r="E101" s="40">
        <v>7.7719907407407404E-2</v>
      </c>
      <c r="F101" s="41" t="s">
        <v>334</v>
      </c>
      <c r="G101" s="6"/>
    </row>
    <row r="102" spans="1:7" ht="15" customHeight="1">
      <c r="A102" s="35" t="s">
        <v>17</v>
      </c>
      <c r="B102" s="35">
        <v>26376</v>
      </c>
      <c r="C102" s="35" t="s">
        <v>81</v>
      </c>
      <c r="D102" s="35" t="s">
        <v>16</v>
      </c>
      <c r="E102" s="40">
        <v>7.7719907407407404E-2</v>
      </c>
      <c r="F102" s="41" t="s">
        <v>334</v>
      </c>
      <c r="G102" s="6"/>
    </row>
    <row r="103" spans="1:7" ht="15" customHeight="1">
      <c r="A103" s="35" t="s">
        <v>20</v>
      </c>
      <c r="B103" s="35">
        <v>2505</v>
      </c>
      <c r="C103" s="35" t="s">
        <v>65</v>
      </c>
      <c r="D103" s="35" t="s">
        <v>66</v>
      </c>
      <c r="E103" s="40" t="s">
        <v>335</v>
      </c>
      <c r="F103" s="41" t="s">
        <v>334</v>
      </c>
      <c r="G103" s="6"/>
    </row>
    <row r="104" spans="1:7" ht="15" customHeight="1">
      <c r="A104" s="35" t="s">
        <v>22</v>
      </c>
      <c r="B104" s="35">
        <v>3080</v>
      </c>
      <c r="C104" s="35" t="s">
        <v>107</v>
      </c>
      <c r="D104" s="35" t="s">
        <v>11</v>
      </c>
      <c r="E104" s="40">
        <v>3.9004629629629632E-2</v>
      </c>
      <c r="F104" s="41" t="s">
        <v>236</v>
      </c>
      <c r="G104" s="6"/>
    </row>
    <row r="105" spans="1:7" ht="15" customHeight="1">
      <c r="A105" s="35" t="s">
        <v>24</v>
      </c>
      <c r="B105" s="35">
        <v>0</v>
      </c>
      <c r="C105" s="35" t="s">
        <v>87</v>
      </c>
      <c r="D105" s="35" t="s">
        <v>16</v>
      </c>
      <c r="E105" s="40">
        <v>6.6307870370370378E-2</v>
      </c>
      <c r="F105" s="41" t="s">
        <v>180</v>
      </c>
      <c r="G105" s="6"/>
    </row>
    <row r="106" spans="1:7" ht="15" customHeight="1">
      <c r="A106" s="35" t="s">
        <v>26</v>
      </c>
      <c r="B106" s="35">
        <v>0</v>
      </c>
      <c r="C106" s="35" t="s">
        <v>336</v>
      </c>
      <c r="D106" s="35" t="s">
        <v>16</v>
      </c>
      <c r="E106" s="40">
        <v>6.6331018518518511E-2</v>
      </c>
      <c r="F106" s="41" t="s">
        <v>180</v>
      </c>
      <c r="G106" s="6"/>
    </row>
    <row r="107" spans="1:7" ht="15" customHeight="1">
      <c r="A107" s="35" t="s">
        <v>27</v>
      </c>
      <c r="B107" s="35">
        <v>32879</v>
      </c>
      <c r="C107" s="35" t="s">
        <v>121</v>
      </c>
      <c r="D107" s="35" t="s">
        <v>16</v>
      </c>
      <c r="E107" s="40">
        <v>5.0451388888888893E-2</v>
      </c>
      <c r="F107" s="41" t="s">
        <v>337</v>
      </c>
      <c r="G107" s="6"/>
    </row>
    <row r="108" spans="1:7" ht="15" customHeight="1">
      <c r="A108" s="35" t="s">
        <v>29</v>
      </c>
      <c r="B108" s="35">
        <v>0</v>
      </c>
      <c r="C108" s="35" t="s">
        <v>338</v>
      </c>
      <c r="D108" s="35" t="s">
        <v>16</v>
      </c>
      <c r="E108" s="40">
        <v>6.9791666666666669E-2</v>
      </c>
      <c r="F108" s="41" t="s">
        <v>337</v>
      </c>
      <c r="G108" s="6"/>
    </row>
    <row r="109" spans="1:7" ht="15" customHeight="1">
      <c r="A109" s="36" t="s">
        <v>32</v>
      </c>
      <c r="B109" s="35">
        <v>0</v>
      </c>
      <c r="C109" s="36" t="s">
        <v>339</v>
      </c>
      <c r="D109" s="36" t="s">
        <v>16</v>
      </c>
      <c r="E109" s="42">
        <v>6.9814814814814816E-2</v>
      </c>
      <c r="F109" s="38" t="s">
        <v>337</v>
      </c>
      <c r="G109" s="6"/>
    </row>
    <row r="110" spans="1:7" ht="15" customHeight="1">
      <c r="A110" s="35" t="s">
        <v>33</v>
      </c>
      <c r="B110" s="35">
        <v>0</v>
      </c>
      <c r="C110" s="35" t="s">
        <v>340</v>
      </c>
      <c r="D110" s="35" t="s">
        <v>16</v>
      </c>
      <c r="E110" s="40">
        <v>4.9351851851851848E-2</v>
      </c>
      <c r="F110" s="38" t="s">
        <v>341</v>
      </c>
      <c r="G110" s="6"/>
    </row>
    <row r="111" spans="1:7" ht="15" customHeight="1">
      <c r="A111" s="36" t="s">
        <v>35</v>
      </c>
      <c r="B111" s="35">
        <v>24164</v>
      </c>
      <c r="C111" s="36" t="s">
        <v>112</v>
      </c>
      <c r="D111" s="36" t="s">
        <v>19</v>
      </c>
      <c r="E111" s="42">
        <v>4.7106481481481478E-2</v>
      </c>
      <c r="F111" s="38" t="s">
        <v>242</v>
      </c>
      <c r="G111" s="6"/>
    </row>
    <row r="112" spans="1:7" ht="15" customHeight="1">
      <c r="A112" s="36" t="s">
        <v>38</v>
      </c>
      <c r="B112" s="35">
        <v>33827</v>
      </c>
      <c r="C112" s="36" t="s">
        <v>114</v>
      </c>
      <c r="D112" s="36" t="s">
        <v>19</v>
      </c>
      <c r="E112" s="42">
        <v>4.7106481481481478E-2</v>
      </c>
      <c r="F112" s="38" t="s">
        <v>242</v>
      </c>
      <c r="G112" s="6"/>
    </row>
    <row r="113" spans="1:7" ht="15" customHeight="1">
      <c r="A113" s="36" t="s">
        <v>41</v>
      </c>
      <c r="B113" s="35">
        <v>21405</v>
      </c>
      <c r="C113" s="36" t="s">
        <v>28</v>
      </c>
      <c r="D113" s="36" t="s">
        <v>19</v>
      </c>
      <c r="E113" s="42">
        <v>1.8935185185185183E-2</v>
      </c>
      <c r="F113" s="38" t="s">
        <v>342</v>
      </c>
      <c r="G113" s="6"/>
    </row>
    <row r="114" spans="1:7" ht="15" customHeight="1">
      <c r="A114" s="36" t="s">
        <v>43</v>
      </c>
      <c r="B114" s="35">
        <v>0</v>
      </c>
      <c r="C114" s="36" t="s">
        <v>343</v>
      </c>
      <c r="D114" s="36" t="s">
        <v>16</v>
      </c>
      <c r="E114" s="42">
        <v>2.461805555555556E-2</v>
      </c>
      <c r="F114" s="38" t="s">
        <v>344</v>
      </c>
      <c r="G114" s="6"/>
    </row>
    <row r="115" spans="1:7" ht="15" customHeight="1">
      <c r="A115" s="6" t="s">
        <v>45</v>
      </c>
      <c r="B115" s="14">
        <v>0</v>
      </c>
      <c r="C115" s="6" t="s">
        <v>345</v>
      </c>
      <c r="D115" s="6" t="s">
        <v>16</v>
      </c>
      <c r="E115" s="16">
        <v>2.4687499999999998E-2</v>
      </c>
      <c r="F115" s="2" t="s">
        <v>344</v>
      </c>
      <c r="G115" s="6"/>
    </row>
    <row r="116" spans="1:7" ht="12.75" customHeight="1">
      <c r="A116" s="6"/>
      <c r="B116" s="6"/>
      <c r="C116" s="6"/>
      <c r="D116" s="6"/>
      <c r="E116" s="6"/>
      <c r="F116" s="2"/>
      <c r="G116" s="6"/>
    </row>
    <row r="117" spans="1:7" ht="12.75" customHeight="1">
      <c r="D117" s="6"/>
      <c r="F117" s="2"/>
    </row>
    <row r="118" spans="1:7" ht="12.75" customHeight="1">
      <c r="D118" s="6"/>
      <c r="F118" s="2"/>
    </row>
    <row r="119" spans="1:7" ht="12.75" customHeight="1">
      <c r="D119" s="6"/>
      <c r="F119" s="2"/>
    </row>
    <row r="120" spans="1:7" ht="12.75" customHeight="1">
      <c r="D120" s="6"/>
      <c r="F120" s="2"/>
    </row>
    <row r="121" spans="1:7" ht="12.75" customHeight="1">
      <c r="D121" s="6"/>
      <c r="F121" s="2"/>
    </row>
    <row r="122" spans="1:7" ht="12.75" customHeight="1">
      <c r="D122" s="6"/>
      <c r="F122" s="2"/>
    </row>
    <row r="123" spans="1:7" ht="12.75" customHeight="1">
      <c r="D123" s="6"/>
      <c r="F123" s="2"/>
    </row>
    <row r="124" spans="1:7" ht="12.75" customHeight="1">
      <c r="D124" s="6"/>
      <c r="F124" s="2"/>
    </row>
    <row r="125" spans="1:7" ht="12.75" customHeight="1">
      <c r="D125" s="6"/>
      <c r="F125" s="2"/>
    </row>
    <row r="126" spans="1:7" ht="12.75" customHeight="1">
      <c r="D126" s="6"/>
      <c r="F126" s="2"/>
    </row>
    <row r="127" spans="1:7" ht="12.75" customHeight="1">
      <c r="D127" s="6"/>
      <c r="F127" s="2"/>
    </row>
    <row r="128" spans="1:7" ht="12.75" customHeight="1">
      <c r="D128" s="6"/>
      <c r="F128" s="2"/>
    </row>
    <row r="129" spans="4:6" ht="12.75" customHeight="1">
      <c r="D129" s="6"/>
      <c r="F129" s="2"/>
    </row>
    <row r="130" spans="4:6" ht="12.75" customHeight="1">
      <c r="D130" s="6"/>
      <c r="F130" s="2"/>
    </row>
    <row r="131" spans="4:6" ht="12.75" customHeight="1">
      <c r="D131" s="6"/>
      <c r="F131" s="2"/>
    </row>
    <row r="132" spans="4:6" ht="12.75" customHeight="1">
      <c r="D132" s="6"/>
      <c r="F132" s="2"/>
    </row>
    <row r="133" spans="4:6" ht="12.75" customHeight="1">
      <c r="D133" s="6"/>
      <c r="F133" s="2"/>
    </row>
    <row r="134" spans="4:6" ht="12.75" customHeight="1">
      <c r="D134" s="6"/>
      <c r="F134" s="2"/>
    </row>
    <row r="135" spans="4:6" ht="12.75" customHeight="1">
      <c r="D135" s="6"/>
      <c r="F135" s="2"/>
    </row>
    <row r="136" spans="4:6" ht="12.75" customHeight="1">
      <c r="D136" s="6"/>
      <c r="F136" s="2"/>
    </row>
    <row r="137" spans="4:6" ht="12.75" customHeight="1">
      <c r="D137" s="6"/>
      <c r="F137" s="2"/>
    </row>
    <row r="138" spans="4:6" ht="12.75" customHeight="1">
      <c r="D138" s="6"/>
      <c r="F138" s="2"/>
    </row>
    <row r="139" spans="4:6" ht="12.75" customHeight="1">
      <c r="D139" s="6"/>
      <c r="F139" s="2"/>
    </row>
    <row r="140" spans="4:6" ht="12.75" customHeight="1">
      <c r="D140" s="6"/>
      <c r="F140" s="2"/>
    </row>
    <row r="141" spans="4:6" ht="12.75" customHeight="1">
      <c r="D141" s="6"/>
      <c r="F141" s="2"/>
    </row>
    <row r="142" spans="4:6" ht="12.75" customHeight="1">
      <c r="D142" s="6"/>
      <c r="F142" s="2"/>
    </row>
    <row r="143" spans="4:6" ht="12.75" customHeight="1">
      <c r="D143" s="6"/>
      <c r="F143" s="2"/>
    </row>
    <row r="144" spans="4:6" ht="12.75" customHeight="1">
      <c r="D144" s="6"/>
      <c r="F144" s="2"/>
    </row>
    <row r="145" spans="4:6" ht="12.75" customHeight="1">
      <c r="D145" s="6"/>
      <c r="F145" s="2"/>
    </row>
    <row r="146" spans="4:6" ht="12.75" customHeight="1">
      <c r="D146" s="6"/>
      <c r="F146" s="2"/>
    </row>
    <row r="147" spans="4:6" ht="12.75" customHeight="1">
      <c r="D147" s="6"/>
      <c r="F147" s="2"/>
    </row>
    <row r="148" spans="4:6" ht="12.75" customHeight="1">
      <c r="D148" s="6"/>
      <c r="F148" s="2"/>
    </row>
    <row r="149" spans="4:6" ht="12.75" customHeight="1">
      <c r="D149" s="6"/>
      <c r="F149" s="2"/>
    </row>
    <row r="150" spans="4:6" ht="12.75" customHeight="1">
      <c r="D150" s="6"/>
      <c r="F150" s="2"/>
    </row>
    <row r="151" spans="4:6" ht="12.75" customHeight="1">
      <c r="D151" s="6"/>
      <c r="F151" s="2"/>
    </row>
    <row r="152" spans="4:6" ht="12.75" customHeight="1">
      <c r="D152" s="6"/>
      <c r="F152" s="2"/>
    </row>
    <row r="153" spans="4:6" ht="12.75" customHeight="1">
      <c r="D153" s="6"/>
      <c r="F153" s="2"/>
    </row>
    <row r="154" spans="4:6" ht="12.75" customHeight="1">
      <c r="D154" s="6"/>
      <c r="F154" s="2"/>
    </row>
    <row r="155" spans="4:6" ht="12.75" customHeight="1">
      <c r="D155" s="6"/>
      <c r="F155" s="2"/>
    </row>
    <row r="156" spans="4:6" ht="12.75" customHeight="1">
      <c r="D156" s="6"/>
      <c r="F156" s="2"/>
    </row>
    <row r="157" spans="4:6" ht="12.75" customHeight="1">
      <c r="D157" s="6"/>
      <c r="F157" s="2"/>
    </row>
    <row r="158" spans="4:6" ht="12.75" customHeight="1">
      <c r="D158" s="6"/>
      <c r="F158" s="2"/>
    </row>
    <row r="159" spans="4:6" ht="12.75" customHeight="1">
      <c r="D159" s="6"/>
      <c r="F159" s="2"/>
    </row>
    <row r="160" spans="4:6" ht="12.75" customHeight="1">
      <c r="D160" s="6"/>
      <c r="F160" s="2"/>
    </row>
    <row r="161" spans="4:6" ht="12.75" customHeight="1">
      <c r="D161" s="6"/>
      <c r="F161" s="2"/>
    </row>
    <row r="162" spans="4:6" ht="12.75" customHeight="1">
      <c r="D162" s="6"/>
      <c r="F162" s="2"/>
    </row>
    <row r="163" spans="4:6" ht="12.75" customHeight="1">
      <c r="D163" s="6"/>
      <c r="F163" s="2"/>
    </row>
    <row r="164" spans="4:6" ht="12.75" customHeight="1">
      <c r="D164" s="6"/>
      <c r="F164" s="2"/>
    </row>
    <row r="165" spans="4:6" ht="12.75" customHeight="1">
      <c r="D165" s="6"/>
      <c r="F165" s="2"/>
    </row>
    <row r="166" spans="4:6" ht="12.75" customHeight="1">
      <c r="D166" s="6"/>
      <c r="F166" s="2"/>
    </row>
    <row r="167" spans="4:6" ht="12.75" customHeight="1">
      <c r="D167" s="6"/>
      <c r="F167" s="2"/>
    </row>
    <row r="168" spans="4:6" ht="12.75" customHeight="1">
      <c r="D168" s="6"/>
      <c r="F168" s="2"/>
    </row>
    <row r="169" spans="4:6" ht="12.75" customHeight="1">
      <c r="D169" s="6"/>
      <c r="F169" s="2"/>
    </row>
    <row r="170" spans="4:6" ht="12.75" customHeight="1">
      <c r="D170" s="6"/>
      <c r="F170" s="2"/>
    </row>
    <row r="171" spans="4:6" ht="12.75" customHeight="1">
      <c r="D171" s="6"/>
      <c r="F171" s="2"/>
    </row>
    <row r="172" spans="4:6" ht="12.75" customHeight="1">
      <c r="D172" s="6"/>
      <c r="F172" s="2"/>
    </row>
    <row r="173" spans="4:6" ht="12.75" customHeight="1">
      <c r="D173" s="6"/>
      <c r="F173" s="2"/>
    </row>
    <row r="174" spans="4:6" ht="12.75" customHeight="1">
      <c r="D174" s="6"/>
      <c r="F174" s="2"/>
    </row>
    <row r="175" spans="4:6" ht="12.75" customHeight="1">
      <c r="D175" s="6"/>
      <c r="F175" s="2"/>
    </row>
    <row r="176" spans="4:6" ht="12.75" customHeight="1">
      <c r="D176" s="6"/>
      <c r="F176" s="2"/>
    </row>
    <row r="177" spans="4:6" ht="12.75" customHeight="1">
      <c r="D177" s="6"/>
      <c r="F177" s="2"/>
    </row>
    <row r="178" spans="4:6" ht="12.75" customHeight="1">
      <c r="D178" s="6"/>
      <c r="F178" s="2"/>
    </row>
    <row r="179" spans="4:6" ht="12.75" customHeight="1">
      <c r="D179" s="6"/>
      <c r="F179" s="2"/>
    </row>
    <row r="180" spans="4:6" ht="12.75" customHeight="1">
      <c r="D180" s="6"/>
      <c r="F180" s="2"/>
    </row>
    <row r="181" spans="4:6" ht="12.75" customHeight="1">
      <c r="D181" s="6"/>
      <c r="F181" s="2"/>
    </row>
    <row r="182" spans="4:6" ht="12.75" customHeight="1">
      <c r="D182" s="6"/>
      <c r="F182" s="2"/>
    </row>
    <row r="183" spans="4:6" ht="12.75" customHeight="1">
      <c r="D183" s="6"/>
      <c r="F183" s="2"/>
    </row>
    <row r="184" spans="4:6" ht="12.75" customHeight="1">
      <c r="D184" s="6"/>
      <c r="F184" s="2"/>
    </row>
    <row r="185" spans="4:6" ht="12.75" customHeight="1">
      <c r="D185" s="6"/>
      <c r="F185" s="2"/>
    </row>
    <row r="186" spans="4:6" ht="12.75" customHeight="1">
      <c r="D186" s="6"/>
      <c r="F186" s="2"/>
    </row>
    <row r="187" spans="4:6" ht="12.75" customHeight="1">
      <c r="D187" s="6"/>
      <c r="F187" s="2"/>
    </row>
    <row r="188" spans="4:6" ht="12.75" customHeight="1">
      <c r="D188" s="6"/>
      <c r="F188" s="2"/>
    </row>
    <row r="189" spans="4:6" ht="12.75" customHeight="1">
      <c r="D189" s="6"/>
      <c r="F189" s="2"/>
    </row>
    <row r="190" spans="4:6" ht="12.75" customHeight="1">
      <c r="D190" s="6"/>
      <c r="F190" s="2"/>
    </row>
    <row r="191" spans="4:6" ht="12.75" customHeight="1">
      <c r="D191" s="6"/>
      <c r="F191" s="2"/>
    </row>
    <row r="192" spans="4:6" ht="12.75" customHeight="1">
      <c r="D192" s="6"/>
      <c r="F192" s="2"/>
    </row>
    <row r="193" spans="4:6" ht="12.75" customHeight="1">
      <c r="D193" s="6"/>
      <c r="F193" s="2"/>
    </row>
    <row r="194" spans="4:6" ht="12.75" customHeight="1">
      <c r="D194" s="6"/>
      <c r="F194" s="2"/>
    </row>
    <row r="195" spans="4:6" ht="12.75" customHeight="1">
      <c r="D195" s="6"/>
      <c r="F195" s="2"/>
    </row>
    <row r="196" spans="4:6" ht="12.75" customHeight="1">
      <c r="D196" s="6"/>
      <c r="F196" s="2"/>
    </row>
    <row r="197" spans="4:6" ht="12.75" customHeight="1">
      <c r="D197" s="6"/>
      <c r="F197" s="2"/>
    </row>
    <row r="198" spans="4:6" ht="12.75" customHeight="1">
      <c r="D198" s="6"/>
      <c r="F198" s="2"/>
    </row>
    <row r="199" spans="4:6" ht="12.75" customHeight="1">
      <c r="D199" s="6"/>
      <c r="F199" s="2"/>
    </row>
    <row r="200" spans="4:6" ht="12.75" customHeight="1">
      <c r="D200" s="6"/>
      <c r="F200" s="2"/>
    </row>
    <row r="201" spans="4:6" ht="12.75" customHeight="1">
      <c r="D201" s="6"/>
      <c r="F201" s="2"/>
    </row>
    <row r="202" spans="4:6" ht="12.75" customHeight="1">
      <c r="D202" s="6"/>
      <c r="F202" s="2"/>
    </row>
    <row r="203" spans="4:6" ht="12.75" customHeight="1">
      <c r="D203" s="6"/>
      <c r="F203" s="2"/>
    </row>
    <row r="204" spans="4:6" ht="12.75" customHeight="1">
      <c r="D204" s="6"/>
      <c r="F204" s="2"/>
    </row>
    <row r="205" spans="4:6" ht="12.75" customHeight="1">
      <c r="D205" s="6"/>
      <c r="F205" s="2"/>
    </row>
    <row r="206" spans="4:6" ht="12.75" customHeight="1">
      <c r="D206" s="6"/>
      <c r="F206" s="2"/>
    </row>
    <row r="207" spans="4:6" ht="12.75" customHeight="1">
      <c r="D207" s="6"/>
      <c r="F207" s="2"/>
    </row>
    <row r="208" spans="4:6" ht="12.75" customHeight="1">
      <c r="D208" s="6"/>
      <c r="F208" s="2"/>
    </row>
    <row r="209" spans="4:6" ht="12.75" customHeight="1">
      <c r="D209" s="6"/>
      <c r="F209" s="2"/>
    </row>
    <row r="210" spans="4:6" ht="12.75" customHeight="1">
      <c r="D210" s="6"/>
      <c r="F210" s="2"/>
    </row>
    <row r="211" spans="4:6" ht="12.75" customHeight="1">
      <c r="D211" s="6"/>
      <c r="F211" s="2"/>
    </row>
    <row r="212" spans="4:6" ht="12.75" customHeight="1">
      <c r="D212" s="6"/>
      <c r="F212" s="2"/>
    </row>
    <row r="213" spans="4:6" ht="12.75" customHeight="1">
      <c r="D213" s="6"/>
      <c r="F213" s="2"/>
    </row>
    <row r="214" spans="4:6" ht="12.75" customHeight="1">
      <c r="D214" s="6"/>
      <c r="F214" s="2"/>
    </row>
    <row r="215" spans="4:6" ht="12.75" customHeight="1">
      <c r="D215" s="6"/>
      <c r="F215" s="2"/>
    </row>
    <row r="216" spans="4:6" ht="12.75" customHeight="1">
      <c r="D216" s="6"/>
      <c r="F216" s="2"/>
    </row>
    <row r="217" spans="4:6" ht="12.75" customHeight="1">
      <c r="D217" s="6"/>
      <c r="F217" s="2"/>
    </row>
    <row r="218" spans="4:6" ht="12.75" customHeight="1">
      <c r="D218" s="6"/>
      <c r="F218" s="2"/>
    </row>
    <row r="219" spans="4:6" ht="12.75" customHeight="1">
      <c r="D219" s="6"/>
      <c r="F219" s="2"/>
    </row>
    <row r="220" spans="4:6" ht="12.75" customHeight="1">
      <c r="D220" s="6"/>
      <c r="F220" s="2"/>
    </row>
    <row r="221" spans="4:6" ht="12.75" customHeight="1">
      <c r="D221" s="6"/>
      <c r="F221" s="2"/>
    </row>
    <row r="222" spans="4:6" ht="12.75" customHeight="1">
      <c r="D222" s="6"/>
      <c r="F222" s="2"/>
    </row>
    <row r="223" spans="4:6" ht="12.75" customHeight="1">
      <c r="D223" s="6"/>
      <c r="F223" s="2"/>
    </row>
    <row r="224" spans="4:6" ht="12.75" customHeight="1">
      <c r="D224" s="6"/>
      <c r="F224" s="2"/>
    </row>
    <row r="225" spans="4:6" ht="12.75" customHeight="1">
      <c r="D225" s="6"/>
      <c r="F225" s="2"/>
    </row>
    <row r="226" spans="4:6" ht="12.75" customHeight="1">
      <c r="D226" s="6"/>
      <c r="F226" s="2"/>
    </row>
    <row r="227" spans="4:6" ht="12.75" customHeight="1">
      <c r="D227" s="6"/>
      <c r="F227" s="2"/>
    </row>
    <row r="228" spans="4:6" ht="12.75" customHeight="1">
      <c r="D228" s="6"/>
      <c r="F228" s="2"/>
    </row>
    <row r="229" spans="4:6" ht="12.75" customHeight="1">
      <c r="D229" s="6"/>
      <c r="F229" s="2"/>
    </row>
    <row r="230" spans="4:6" ht="12.75" customHeight="1">
      <c r="D230" s="6"/>
      <c r="F230" s="2"/>
    </row>
    <row r="231" spans="4:6" ht="12.75" customHeight="1">
      <c r="D231" s="6"/>
      <c r="F231" s="2"/>
    </row>
    <row r="232" spans="4:6" ht="12.75" customHeight="1">
      <c r="D232" s="6"/>
      <c r="F232" s="2"/>
    </row>
    <row r="233" spans="4:6" ht="12.75" customHeight="1">
      <c r="D233" s="6"/>
      <c r="F233" s="2"/>
    </row>
    <row r="234" spans="4:6" ht="12.75" customHeight="1">
      <c r="D234" s="6"/>
      <c r="F234" s="2"/>
    </row>
    <row r="235" spans="4:6" ht="12.75" customHeight="1">
      <c r="D235" s="6"/>
      <c r="F235" s="2"/>
    </row>
    <row r="236" spans="4:6" ht="12.75" customHeight="1">
      <c r="D236" s="6"/>
      <c r="F236" s="2"/>
    </row>
    <row r="237" spans="4:6" ht="12.75" customHeight="1">
      <c r="D237" s="6"/>
      <c r="F237" s="2"/>
    </row>
    <row r="238" spans="4:6" ht="12.75" customHeight="1">
      <c r="D238" s="6"/>
      <c r="F238" s="2"/>
    </row>
    <row r="239" spans="4:6" ht="12.75" customHeight="1">
      <c r="D239" s="6"/>
      <c r="F239" s="2"/>
    </row>
    <row r="240" spans="4:6" ht="12.75" customHeight="1">
      <c r="D240" s="6"/>
      <c r="F240" s="2"/>
    </row>
    <row r="241" spans="4:6" ht="12.75" customHeight="1">
      <c r="D241" s="6"/>
      <c r="F241" s="2"/>
    </row>
    <row r="242" spans="4:6" ht="12.75" customHeight="1">
      <c r="D242" s="6"/>
      <c r="F242" s="2"/>
    </row>
    <row r="243" spans="4:6" ht="12.75" customHeight="1">
      <c r="D243" s="6"/>
      <c r="F243" s="2"/>
    </row>
    <row r="244" spans="4:6" ht="12.75" customHeight="1">
      <c r="D244" s="6"/>
      <c r="F244" s="2"/>
    </row>
    <row r="245" spans="4:6" ht="12.75" customHeight="1">
      <c r="D245" s="6"/>
      <c r="F245" s="2"/>
    </row>
    <row r="246" spans="4:6" ht="12.75" customHeight="1">
      <c r="D246" s="6"/>
      <c r="F246" s="2"/>
    </row>
    <row r="247" spans="4:6" ht="12.75" customHeight="1">
      <c r="D247" s="6"/>
      <c r="F247" s="2"/>
    </row>
    <row r="248" spans="4:6" ht="12.75" customHeight="1">
      <c r="D248" s="6"/>
      <c r="F248" s="2"/>
    </row>
    <row r="249" spans="4:6" ht="12.75" customHeight="1">
      <c r="D249" s="6"/>
      <c r="F249" s="2"/>
    </row>
    <row r="250" spans="4:6" ht="12.75" customHeight="1">
      <c r="D250" s="6"/>
      <c r="F250" s="2"/>
    </row>
    <row r="251" spans="4:6" ht="12.75" customHeight="1">
      <c r="D251" s="6"/>
      <c r="F251" s="2"/>
    </row>
    <row r="252" spans="4:6" ht="12.75" customHeight="1">
      <c r="D252" s="6"/>
      <c r="F252" s="2"/>
    </row>
    <row r="253" spans="4:6" ht="12.75" customHeight="1">
      <c r="D253" s="6"/>
      <c r="F253" s="2"/>
    </row>
    <row r="254" spans="4:6" ht="12.75" customHeight="1">
      <c r="D254" s="6"/>
      <c r="F254" s="2"/>
    </row>
    <row r="255" spans="4:6" ht="12.75" customHeight="1">
      <c r="D255" s="6"/>
      <c r="F255" s="2"/>
    </row>
    <row r="256" spans="4:6" ht="12.75" customHeight="1">
      <c r="D256" s="6"/>
      <c r="F256" s="2"/>
    </row>
    <row r="257" spans="4:6" ht="12.75" customHeight="1">
      <c r="D257" s="6"/>
      <c r="F257" s="2"/>
    </row>
    <row r="258" spans="4:6" ht="12.75" customHeight="1">
      <c r="D258" s="6"/>
      <c r="F258" s="2"/>
    </row>
    <row r="259" spans="4:6" ht="12.75" customHeight="1">
      <c r="D259" s="6"/>
      <c r="F259" s="2"/>
    </row>
    <row r="260" spans="4:6" ht="12.75" customHeight="1">
      <c r="D260" s="6"/>
      <c r="F260" s="2"/>
    </row>
    <row r="261" spans="4:6" ht="12.75" customHeight="1">
      <c r="D261" s="6"/>
      <c r="F261" s="2"/>
    </row>
    <row r="262" spans="4:6" ht="12.75" customHeight="1">
      <c r="D262" s="6"/>
      <c r="F262" s="2"/>
    </row>
    <row r="263" spans="4:6" ht="12.75" customHeight="1">
      <c r="D263" s="6"/>
      <c r="F263" s="2"/>
    </row>
    <row r="264" spans="4:6" ht="12.75" customHeight="1">
      <c r="D264" s="6"/>
      <c r="F264" s="2"/>
    </row>
    <row r="265" spans="4:6" ht="12.75" customHeight="1">
      <c r="D265" s="6"/>
      <c r="F265" s="2"/>
    </row>
    <row r="266" spans="4:6" ht="12.75" customHeight="1">
      <c r="D266" s="6"/>
      <c r="F266" s="2"/>
    </row>
    <row r="267" spans="4:6" ht="12.75" customHeight="1">
      <c r="D267" s="6"/>
      <c r="F267" s="2"/>
    </row>
    <row r="268" spans="4:6" ht="12.75" customHeight="1">
      <c r="D268" s="6"/>
      <c r="F268" s="2"/>
    </row>
    <row r="269" spans="4:6" ht="12.75" customHeight="1">
      <c r="D269" s="6"/>
      <c r="F269" s="2"/>
    </row>
    <row r="270" spans="4:6" ht="12.75" customHeight="1">
      <c r="D270" s="6"/>
      <c r="F270" s="2"/>
    </row>
    <row r="271" spans="4:6" ht="12.75" customHeight="1">
      <c r="D271" s="6"/>
      <c r="F271" s="2"/>
    </row>
    <row r="272" spans="4:6" ht="12.75" customHeight="1">
      <c r="D272" s="6"/>
      <c r="F272" s="2"/>
    </row>
    <row r="273" spans="4:6" ht="12.75" customHeight="1">
      <c r="D273" s="6"/>
      <c r="F273" s="2"/>
    </row>
    <row r="274" spans="4:6" ht="12.75" customHeight="1">
      <c r="D274" s="6"/>
      <c r="F274" s="2"/>
    </row>
    <row r="275" spans="4:6" ht="12.75" customHeight="1">
      <c r="D275" s="6"/>
      <c r="F275" s="2"/>
    </row>
    <row r="276" spans="4:6" ht="12.75" customHeight="1">
      <c r="D276" s="6"/>
      <c r="F276" s="2"/>
    </row>
    <row r="277" spans="4:6" ht="12.75" customHeight="1">
      <c r="D277" s="6"/>
      <c r="F277" s="2"/>
    </row>
    <row r="278" spans="4:6" ht="12.75" customHeight="1">
      <c r="D278" s="6"/>
      <c r="F278" s="2"/>
    </row>
    <row r="279" spans="4:6" ht="12.75" customHeight="1">
      <c r="D279" s="6"/>
      <c r="F279" s="2"/>
    </row>
    <row r="280" spans="4:6" ht="12.75" customHeight="1">
      <c r="D280" s="6"/>
      <c r="F280" s="2"/>
    </row>
    <row r="281" spans="4:6" ht="12.75" customHeight="1">
      <c r="D281" s="6"/>
      <c r="F281" s="2"/>
    </row>
    <row r="282" spans="4:6" ht="12.75" customHeight="1">
      <c r="D282" s="6"/>
      <c r="F282" s="2"/>
    </row>
    <row r="283" spans="4:6" ht="12.75" customHeight="1">
      <c r="D283" s="6"/>
      <c r="F283" s="2"/>
    </row>
    <row r="284" spans="4:6" ht="12.75" customHeight="1">
      <c r="D284" s="6"/>
      <c r="F284" s="2"/>
    </row>
    <row r="285" spans="4:6" ht="12.75" customHeight="1">
      <c r="D285" s="6"/>
      <c r="F285" s="2"/>
    </row>
    <row r="286" spans="4:6" ht="12.75" customHeight="1">
      <c r="D286" s="6"/>
      <c r="F286" s="2"/>
    </row>
    <row r="287" spans="4:6" ht="12.75" customHeight="1">
      <c r="D287" s="6"/>
      <c r="F287" s="2"/>
    </row>
    <row r="288" spans="4:6" ht="12.75" customHeight="1">
      <c r="D288" s="6"/>
      <c r="F288" s="2"/>
    </row>
    <row r="289" spans="4:6" ht="12.75" customHeight="1">
      <c r="D289" s="6"/>
      <c r="F289" s="2"/>
    </row>
    <row r="290" spans="4:6" ht="12.75" customHeight="1">
      <c r="D290" s="6"/>
      <c r="F290" s="2"/>
    </row>
    <row r="291" spans="4:6" ht="12.75" customHeight="1">
      <c r="D291" s="6"/>
      <c r="F291" s="2"/>
    </row>
    <row r="292" spans="4:6" ht="12.75" customHeight="1">
      <c r="D292" s="6"/>
      <c r="F292" s="2"/>
    </row>
    <row r="293" spans="4:6" ht="12.75" customHeight="1">
      <c r="D293" s="6"/>
      <c r="F293" s="2"/>
    </row>
    <row r="294" spans="4:6" ht="12.75" customHeight="1">
      <c r="D294" s="6"/>
      <c r="F294" s="2"/>
    </row>
    <row r="295" spans="4:6" ht="12.75" customHeight="1">
      <c r="D295" s="6"/>
      <c r="F295" s="2"/>
    </row>
    <row r="296" spans="4:6" ht="12.75" customHeight="1">
      <c r="D296" s="6"/>
      <c r="F296" s="2"/>
    </row>
    <row r="297" spans="4:6" ht="12.75" customHeight="1">
      <c r="D297" s="6"/>
      <c r="F297" s="2"/>
    </row>
    <row r="298" spans="4:6" ht="12.75" customHeight="1">
      <c r="D298" s="6"/>
      <c r="F298" s="2"/>
    </row>
    <row r="299" spans="4:6" ht="12.75" customHeight="1">
      <c r="D299" s="6"/>
      <c r="F299" s="2"/>
    </row>
    <row r="300" spans="4:6" ht="12.75" customHeight="1">
      <c r="D300" s="6"/>
      <c r="F300" s="2"/>
    </row>
    <row r="301" spans="4:6" ht="12.75" customHeight="1">
      <c r="D301" s="6"/>
      <c r="F301" s="2"/>
    </row>
    <row r="302" spans="4:6" ht="12.75" customHeight="1">
      <c r="D302" s="6"/>
      <c r="F302" s="2"/>
    </row>
    <row r="303" spans="4:6" ht="12.75" customHeight="1">
      <c r="D303" s="6"/>
      <c r="F303" s="2"/>
    </row>
    <row r="304" spans="4:6" ht="12.75" customHeight="1">
      <c r="D304" s="6"/>
      <c r="F304" s="2"/>
    </row>
    <row r="305" spans="4:6" ht="12.75" customHeight="1">
      <c r="D305" s="6"/>
      <c r="F305" s="2"/>
    </row>
    <row r="306" spans="4:6" ht="12.75" customHeight="1">
      <c r="D306" s="6"/>
      <c r="F306" s="2"/>
    </row>
    <row r="307" spans="4:6" ht="12.75" customHeight="1">
      <c r="D307" s="6"/>
      <c r="F307" s="2"/>
    </row>
    <row r="308" spans="4:6" ht="12.75" customHeight="1">
      <c r="D308" s="6"/>
      <c r="F308" s="2"/>
    </row>
    <row r="309" spans="4:6" ht="12.75" customHeight="1">
      <c r="D309" s="6"/>
      <c r="F309" s="2"/>
    </row>
    <row r="310" spans="4:6" ht="12.75" customHeight="1">
      <c r="D310" s="6"/>
      <c r="F310" s="2"/>
    </row>
    <row r="311" spans="4:6" ht="12.75" customHeight="1">
      <c r="D311" s="6"/>
      <c r="F311" s="2"/>
    </row>
    <row r="312" spans="4:6" ht="12.75" customHeight="1">
      <c r="D312" s="6"/>
      <c r="F312" s="2"/>
    </row>
    <row r="313" spans="4:6" ht="12.75" customHeight="1">
      <c r="D313" s="6"/>
      <c r="F313" s="2"/>
    </row>
    <row r="314" spans="4:6" ht="12.75" customHeight="1">
      <c r="D314" s="6"/>
      <c r="F314" s="2"/>
    </row>
    <row r="315" spans="4:6" ht="12.75" customHeight="1">
      <c r="D315" s="6"/>
      <c r="F315" s="2"/>
    </row>
    <row r="316" spans="4:6" ht="12.75" customHeight="1">
      <c r="D316" s="6"/>
      <c r="F316" s="2"/>
    </row>
    <row r="317" spans="4:6" ht="12.75" customHeight="1">
      <c r="D317" s="6"/>
      <c r="F317" s="2"/>
    </row>
    <row r="318" spans="4:6" ht="12.75" customHeight="1">
      <c r="D318" s="6"/>
      <c r="F318" s="2"/>
    </row>
    <row r="319" spans="4:6" ht="12.75" customHeight="1">
      <c r="D319" s="6"/>
      <c r="F319" s="2"/>
    </row>
    <row r="320" spans="4:6" ht="12.75" customHeight="1">
      <c r="D320" s="6"/>
      <c r="F320" s="2"/>
    </row>
    <row r="321" spans="4:6" ht="12.75" customHeight="1">
      <c r="D321" s="6"/>
      <c r="F321" s="2"/>
    </row>
    <row r="322" spans="4:6" ht="12.75" customHeight="1">
      <c r="D322" s="6"/>
      <c r="F322" s="2"/>
    </row>
    <row r="323" spans="4:6" ht="12.75" customHeight="1">
      <c r="D323" s="6"/>
      <c r="F323" s="2"/>
    </row>
    <row r="324" spans="4:6" ht="12.75" customHeight="1">
      <c r="D324" s="6"/>
      <c r="F324" s="2"/>
    </row>
    <row r="325" spans="4:6" ht="12.75" customHeight="1">
      <c r="D325" s="6"/>
      <c r="F325" s="2"/>
    </row>
    <row r="326" spans="4:6" ht="12.75" customHeight="1">
      <c r="D326" s="6"/>
      <c r="F326" s="2"/>
    </row>
    <row r="327" spans="4:6" ht="12.75" customHeight="1">
      <c r="D327" s="6"/>
      <c r="F327" s="2"/>
    </row>
    <row r="328" spans="4:6" ht="12.75" customHeight="1">
      <c r="D328" s="6"/>
      <c r="F328" s="2"/>
    </row>
    <row r="329" spans="4:6" ht="12.75" customHeight="1">
      <c r="D329" s="6"/>
      <c r="F329" s="2"/>
    </row>
    <row r="330" spans="4:6" ht="12.75" customHeight="1">
      <c r="D330" s="6"/>
      <c r="F330" s="2"/>
    </row>
    <row r="331" spans="4:6" ht="12.75" customHeight="1">
      <c r="D331" s="6"/>
      <c r="F331" s="2"/>
    </row>
    <row r="332" spans="4:6" ht="12.75" customHeight="1">
      <c r="D332" s="6"/>
      <c r="F332" s="2"/>
    </row>
    <row r="333" spans="4:6" ht="12.75" customHeight="1">
      <c r="D333" s="6"/>
      <c r="F333" s="2"/>
    </row>
    <row r="334" spans="4:6" ht="12.75" customHeight="1">
      <c r="D334" s="6"/>
      <c r="F334" s="2"/>
    </row>
    <row r="335" spans="4:6" ht="12.75" customHeight="1">
      <c r="D335" s="6"/>
      <c r="F335" s="2"/>
    </row>
    <row r="336" spans="4:6" ht="12.75" customHeight="1">
      <c r="D336" s="6"/>
      <c r="F336" s="2"/>
    </row>
    <row r="337" spans="4:6" ht="12.75" customHeight="1">
      <c r="D337" s="6"/>
      <c r="F337" s="2"/>
    </row>
    <row r="338" spans="4:6" ht="12.75" customHeight="1">
      <c r="D338" s="6"/>
      <c r="F338" s="2"/>
    </row>
    <row r="339" spans="4:6" ht="12.75" customHeight="1">
      <c r="D339" s="6"/>
      <c r="F339" s="2"/>
    </row>
    <row r="340" spans="4:6" ht="12.75" customHeight="1">
      <c r="D340" s="6"/>
      <c r="F340" s="2"/>
    </row>
    <row r="341" spans="4:6" ht="12.75" customHeight="1">
      <c r="D341" s="6"/>
      <c r="F341" s="2"/>
    </row>
    <row r="342" spans="4:6" ht="12.75" customHeight="1">
      <c r="D342" s="6"/>
      <c r="F342" s="2"/>
    </row>
    <row r="343" spans="4:6" ht="12.75" customHeight="1">
      <c r="D343" s="6"/>
      <c r="F343" s="2"/>
    </row>
    <row r="344" spans="4:6" ht="12.75" customHeight="1">
      <c r="D344" s="6"/>
      <c r="F344" s="2"/>
    </row>
    <row r="345" spans="4:6" ht="12.75" customHeight="1">
      <c r="D345" s="6"/>
      <c r="F345" s="2"/>
    </row>
    <row r="346" spans="4:6" ht="12.75" customHeight="1">
      <c r="D346" s="6"/>
      <c r="F346" s="2"/>
    </row>
    <row r="347" spans="4:6" ht="12.75" customHeight="1">
      <c r="D347" s="6"/>
      <c r="F347" s="2"/>
    </row>
    <row r="348" spans="4:6" ht="12.75" customHeight="1">
      <c r="D348" s="6"/>
      <c r="F348" s="2"/>
    </row>
    <row r="349" spans="4:6" ht="12.75" customHeight="1">
      <c r="D349" s="6"/>
      <c r="F349" s="2"/>
    </row>
    <row r="350" spans="4:6" ht="12.75" customHeight="1">
      <c r="D350" s="6"/>
      <c r="F350" s="2"/>
    </row>
    <row r="351" spans="4:6" ht="12.75" customHeight="1">
      <c r="D351" s="6"/>
      <c r="F351" s="2"/>
    </row>
    <row r="352" spans="4:6" ht="12.75" customHeight="1">
      <c r="D352" s="6"/>
      <c r="F352" s="2"/>
    </row>
    <row r="353" spans="4:6" ht="12.75" customHeight="1">
      <c r="D353" s="6"/>
      <c r="F353" s="2"/>
    </row>
    <row r="354" spans="4:6" ht="12.75" customHeight="1">
      <c r="D354" s="6"/>
      <c r="F354" s="2"/>
    </row>
    <row r="355" spans="4:6" ht="12.75" customHeight="1">
      <c r="D355" s="6"/>
      <c r="F355" s="2"/>
    </row>
    <row r="356" spans="4:6" ht="12.75" customHeight="1">
      <c r="D356" s="6"/>
      <c r="F356" s="2"/>
    </row>
    <row r="357" spans="4:6" ht="12.75" customHeight="1">
      <c r="D357" s="6"/>
      <c r="F357" s="2"/>
    </row>
    <row r="358" spans="4:6" ht="12.75" customHeight="1">
      <c r="D358" s="6"/>
      <c r="F358" s="2"/>
    </row>
    <row r="359" spans="4:6" ht="12.75" customHeight="1">
      <c r="D359" s="6"/>
      <c r="F359" s="2"/>
    </row>
    <row r="360" spans="4:6" ht="12.75" customHeight="1">
      <c r="D360" s="6"/>
      <c r="F360" s="2"/>
    </row>
    <row r="361" spans="4:6" ht="12.75" customHeight="1">
      <c r="D361" s="6"/>
      <c r="F361" s="2"/>
    </row>
    <row r="362" spans="4:6" ht="12.75" customHeight="1">
      <c r="D362" s="6"/>
      <c r="F362" s="2"/>
    </row>
    <row r="363" spans="4:6" ht="12.75" customHeight="1">
      <c r="D363" s="6"/>
      <c r="F363" s="2"/>
    </row>
    <row r="364" spans="4:6" ht="12.75" customHeight="1">
      <c r="D364" s="6"/>
      <c r="F364" s="2"/>
    </row>
    <row r="365" spans="4:6" ht="12.75" customHeight="1">
      <c r="D365" s="6"/>
      <c r="F365" s="2"/>
    </row>
    <row r="366" spans="4:6" ht="12.75" customHeight="1">
      <c r="D366" s="6"/>
      <c r="F366" s="2"/>
    </row>
    <row r="367" spans="4:6" ht="12.75" customHeight="1">
      <c r="D367" s="6"/>
      <c r="F367" s="2"/>
    </row>
    <row r="368" spans="4:6" ht="12.75" customHeight="1">
      <c r="D368" s="6"/>
      <c r="F368" s="2"/>
    </row>
    <row r="369" spans="4:6" ht="12.75" customHeight="1">
      <c r="D369" s="6"/>
      <c r="F369" s="2"/>
    </row>
    <row r="370" spans="4:6" ht="12.75" customHeight="1">
      <c r="D370" s="6"/>
      <c r="F370" s="2"/>
    </row>
    <row r="371" spans="4:6" ht="12.75" customHeight="1">
      <c r="D371" s="6"/>
      <c r="F371" s="2"/>
    </row>
    <row r="372" spans="4:6" ht="12.75" customHeight="1">
      <c r="D372" s="6"/>
      <c r="F372" s="2"/>
    </row>
    <row r="373" spans="4:6" ht="12.75" customHeight="1">
      <c r="D373" s="6"/>
      <c r="F373" s="2"/>
    </row>
    <row r="374" spans="4:6" ht="12.75" customHeight="1">
      <c r="D374" s="6"/>
      <c r="F374" s="2"/>
    </row>
    <row r="375" spans="4:6" ht="12.75" customHeight="1">
      <c r="D375" s="6"/>
      <c r="F375" s="2"/>
    </row>
    <row r="376" spans="4:6" ht="12.75" customHeight="1">
      <c r="D376" s="6"/>
      <c r="F376" s="2"/>
    </row>
    <row r="377" spans="4:6" ht="12.75" customHeight="1">
      <c r="D377" s="6"/>
      <c r="F377" s="2"/>
    </row>
    <row r="378" spans="4:6" ht="12.75" customHeight="1">
      <c r="D378" s="6"/>
      <c r="F378" s="2"/>
    </row>
    <row r="379" spans="4:6" ht="12.75" customHeight="1">
      <c r="D379" s="6"/>
      <c r="F379" s="2"/>
    </row>
    <row r="380" spans="4:6" ht="12.75" customHeight="1">
      <c r="D380" s="6"/>
      <c r="F380" s="2"/>
    </row>
    <row r="381" spans="4:6" ht="12.75" customHeight="1">
      <c r="D381" s="6"/>
      <c r="F381" s="2"/>
    </row>
    <row r="382" spans="4:6" ht="12.75" customHeight="1">
      <c r="D382" s="6"/>
      <c r="F382" s="2"/>
    </row>
    <row r="383" spans="4:6" ht="12.75" customHeight="1">
      <c r="D383" s="6"/>
      <c r="F383" s="2"/>
    </row>
    <row r="384" spans="4:6" ht="12.75" customHeight="1">
      <c r="D384" s="6"/>
      <c r="F384" s="2"/>
    </row>
    <row r="385" spans="4:6" ht="12.75" customHeight="1">
      <c r="D385" s="6"/>
      <c r="F385" s="2"/>
    </row>
    <row r="386" spans="4:6" ht="12.75" customHeight="1">
      <c r="D386" s="6"/>
      <c r="F386" s="2"/>
    </row>
    <row r="387" spans="4:6" ht="12.75" customHeight="1">
      <c r="D387" s="6"/>
      <c r="F387" s="2"/>
    </row>
    <row r="388" spans="4:6" ht="12.75" customHeight="1">
      <c r="D388" s="6"/>
      <c r="F388" s="2"/>
    </row>
    <row r="389" spans="4:6" ht="12.75" customHeight="1">
      <c r="D389" s="6"/>
      <c r="F389" s="2"/>
    </row>
    <row r="390" spans="4:6" ht="12.75" customHeight="1">
      <c r="D390" s="6"/>
      <c r="F390" s="2"/>
    </row>
    <row r="391" spans="4:6" ht="12.75" customHeight="1">
      <c r="D391" s="6"/>
      <c r="F391" s="2"/>
    </row>
    <row r="392" spans="4:6" ht="12.75" customHeight="1">
      <c r="D392" s="6"/>
      <c r="F392" s="2"/>
    </row>
    <row r="393" spans="4:6" ht="12.75" customHeight="1">
      <c r="D393" s="6"/>
      <c r="F393" s="2"/>
    </row>
    <row r="394" spans="4:6" ht="12.75" customHeight="1">
      <c r="D394" s="6"/>
      <c r="F394" s="2"/>
    </row>
    <row r="395" spans="4:6" ht="12.75" customHeight="1">
      <c r="D395" s="6"/>
      <c r="F395" s="2"/>
    </row>
    <row r="396" spans="4:6" ht="12.75" customHeight="1">
      <c r="D396" s="6"/>
      <c r="F396" s="2"/>
    </row>
    <row r="397" spans="4:6" ht="12.75" customHeight="1">
      <c r="D397" s="6"/>
      <c r="F397" s="2"/>
    </row>
    <row r="398" spans="4:6" ht="12.75" customHeight="1">
      <c r="D398" s="6"/>
      <c r="F398" s="2"/>
    </row>
    <row r="399" spans="4:6" ht="12.75" customHeight="1">
      <c r="D399" s="6"/>
      <c r="F399" s="2"/>
    </row>
    <row r="400" spans="4:6" ht="12.75" customHeight="1">
      <c r="D400" s="6"/>
      <c r="F400" s="2"/>
    </row>
    <row r="401" spans="4:6" ht="12.75" customHeight="1">
      <c r="D401" s="6"/>
      <c r="F401" s="2"/>
    </row>
    <row r="402" spans="4:6" ht="12.75" customHeight="1">
      <c r="D402" s="6"/>
      <c r="F402" s="2"/>
    </row>
    <row r="403" spans="4:6" ht="12.75" customHeight="1">
      <c r="D403" s="6"/>
      <c r="F403" s="2"/>
    </row>
    <row r="404" spans="4:6" ht="12.75" customHeight="1">
      <c r="D404" s="6"/>
      <c r="F404" s="2"/>
    </row>
    <row r="405" spans="4:6" ht="12.75" customHeight="1">
      <c r="D405" s="6"/>
      <c r="F405" s="2"/>
    </row>
    <row r="406" spans="4:6" ht="12.75" customHeight="1">
      <c r="D406" s="6"/>
      <c r="F406" s="2"/>
    </row>
    <row r="407" spans="4:6" ht="12.75" customHeight="1">
      <c r="D407" s="6"/>
      <c r="F407" s="2"/>
    </row>
    <row r="408" spans="4:6" ht="12.75" customHeight="1">
      <c r="D408" s="6"/>
      <c r="F408" s="2"/>
    </row>
    <row r="409" spans="4:6" ht="12.75" customHeight="1">
      <c r="D409" s="6"/>
      <c r="F409" s="2"/>
    </row>
    <row r="410" spans="4:6" ht="12.75" customHeight="1">
      <c r="D410" s="6"/>
      <c r="F410" s="2"/>
    </row>
    <row r="411" spans="4:6" ht="12.75" customHeight="1">
      <c r="D411" s="6"/>
      <c r="F411" s="2"/>
    </row>
    <row r="412" spans="4:6" ht="12.75" customHeight="1">
      <c r="D412" s="6"/>
      <c r="F412" s="2"/>
    </row>
    <row r="413" spans="4:6" ht="12.75" customHeight="1">
      <c r="D413" s="6"/>
      <c r="F413" s="2"/>
    </row>
    <row r="414" spans="4:6" ht="12.75" customHeight="1">
      <c r="D414" s="6"/>
      <c r="F414" s="2"/>
    </row>
    <row r="415" spans="4:6" ht="12.75" customHeight="1">
      <c r="D415" s="6"/>
      <c r="F415" s="2"/>
    </row>
    <row r="416" spans="4:6" ht="12.75" customHeight="1">
      <c r="D416" s="6"/>
      <c r="F416" s="2"/>
    </row>
    <row r="417" spans="4:6" ht="12.75" customHeight="1">
      <c r="D417" s="6"/>
      <c r="F417" s="2"/>
    </row>
    <row r="418" spans="4:6" ht="12.75" customHeight="1">
      <c r="D418" s="6"/>
      <c r="F418" s="2"/>
    </row>
    <row r="419" spans="4:6" ht="12.75" customHeight="1">
      <c r="D419" s="6"/>
      <c r="F419" s="2"/>
    </row>
    <row r="420" spans="4:6" ht="12.75" customHeight="1">
      <c r="D420" s="6"/>
      <c r="F420" s="2"/>
    </row>
    <row r="421" spans="4:6" ht="12.75" customHeight="1">
      <c r="D421" s="6"/>
      <c r="F421" s="2"/>
    </row>
    <row r="422" spans="4:6" ht="12.75" customHeight="1">
      <c r="D422" s="6"/>
      <c r="F422" s="2"/>
    </row>
    <row r="423" spans="4:6" ht="12.75" customHeight="1">
      <c r="D423" s="6"/>
      <c r="F423" s="2"/>
    </row>
    <row r="424" spans="4:6" ht="12.75" customHeight="1">
      <c r="D424" s="6"/>
      <c r="F424" s="2"/>
    </row>
    <row r="425" spans="4:6" ht="12.75" customHeight="1">
      <c r="D425" s="6"/>
      <c r="F425" s="2"/>
    </row>
    <row r="426" spans="4:6" ht="12.75" customHeight="1">
      <c r="D426" s="6"/>
      <c r="F426" s="2"/>
    </row>
    <row r="427" spans="4:6" ht="12.75" customHeight="1">
      <c r="D427" s="6"/>
      <c r="F427" s="2"/>
    </row>
    <row r="428" spans="4:6" ht="12.75" customHeight="1">
      <c r="D428" s="6"/>
      <c r="F428" s="2"/>
    </row>
    <row r="429" spans="4:6" ht="12.75" customHeight="1">
      <c r="D429" s="6"/>
      <c r="F429" s="2"/>
    </row>
    <row r="430" spans="4:6" ht="12.75" customHeight="1">
      <c r="D430" s="6"/>
      <c r="F430" s="2"/>
    </row>
    <row r="431" spans="4:6" ht="12.75" customHeight="1">
      <c r="D431" s="6"/>
      <c r="F431" s="2"/>
    </row>
    <row r="432" spans="4:6" ht="12.75" customHeight="1">
      <c r="D432" s="6"/>
      <c r="F432" s="2"/>
    </row>
    <row r="433" spans="4:6" ht="12.75" customHeight="1">
      <c r="D433" s="6"/>
      <c r="F433" s="2"/>
    </row>
    <row r="434" spans="4:6" ht="12.75" customHeight="1">
      <c r="D434" s="6"/>
      <c r="F434" s="2"/>
    </row>
    <row r="435" spans="4:6" ht="12.75" customHeight="1">
      <c r="D435" s="6"/>
      <c r="F435" s="2"/>
    </row>
    <row r="436" spans="4:6" ht="12.75" customHeight="1">
      <c r="D436" s="6"/>
      <c r="F436" s="2"/>
    </row>
    <row r="437" spans="4:6" ht="12.75" customHeight="1">
      <c r="D437" s="6"/>
      <c r="F437" s="2"/>
    </row>
    <row r="438" spans="4:6" ht="12.75" customHeight="1">
      <c r="D438" s="6"/>
      <c r="F438" s="2"/>
    </row>
    <row r="439" spans="4:6" ht="12.75" customHeight="1">
      <c r="D439" s="6"/>
      <c r="F439" s="2"/>
    </row>
    <row r="440" spans="4:6" ht="12.75" customHeight="1">
      <c r="D440" s="6"/>
      <c r="F440" s="2"/>
    </row>
    <row r="441" spans="4:6" ht="12.75" customHeight="1">
      <c r="D441" s="6"/>
      <c r="F441" s="2"/>
    </row>
    <row r="442" spans="4:6" ht="12.75" customHeight="1">
      <c r="D442" s="6"/>
      <c r="F442" s="2"/>
    </row>
    <row r="443" spans="4:6" ht="12.75" customHeight="1">
      <c r="D443" s="6"/>
      <c r="F443" s="2"/>
    </row>
    <row r="444" spans="4:6" ht="12.75" customHeight="1">
      <c r="D444" s="6"/>
      <c r="F444" s="2"/>
    </row>
    <row r="445" spans="4:6" ht="12.75" customHeight="1">
      <c r="D445" s="6"/>
      <c r="F445" s="2"/>
    </row>
    <row r="446" spans="4:6" ht="12.75" customHeight="1">
      <c r="D446" s="6"/>
      <c r="F446" s="2"/>
    </row>
    <row r="447" spans="4:6" ht="12.75" customHeight="1">
      <c r="D447" s="6"/>
      <c r="F447" s="2"/>
    </row>
    <row r="448" spans="4:6" ht="12.75" customHeight="1">
      <c r="D448" s="6"/>
      <c r="F448" s="2"/>
    </row>
    <row r="449" spans="4:6" ht="12.75" customHeight="1">
      <c r="D449" s="6"/>
      <c r="F449" s="2"/>
    </row>
    <row r="450" spans="4:6" ht="12.75" customHeight="1">
      <c r="D450" s="6"/>
      <c r="F450" s="2"/>
    </row>
    <row r="451" spans="4:6" ht="12.75" customHeight="1">
      <c r="D451" s="6"/>
      <c r="F451" s="2"/>
    </row>
    <row r="452" spans="4:6" ht="12.75" customHeight="1">
      <c r="D452" s="6"/>
      <c r="F452" s="2"/>
    </row>
    <row r="453" spans="4:6" ht="12.75" customHeight="1">
      <c r="D453" s="6"/>
      <c r="F453" s="2"/>
    </row>
    <row r="454" spans="4:6" ht="12.75" customHeight="1">
      <c r="D454" s="6"/>
      <c r="F454" s="2"/>
    </row>
    <row r="455" spans="4:6" ht="12.75" customHeight="1">
      <c r="D455" s="6"/>
      <c r="F455" s="2"/>
    </row>
    <row r="456" spans="4:6" ht="12.75" customHeight="1">
      <c r="D456" s="6"/>
      <c r="F456" s="2"/>
    </row>
    <row r="457" spans="4:6" ht="12.75" customHeight="1">
      <c r="D457" s="6"/>
      <c r="F457" s="2"/>
    </row>
    <row r="458" spans="4:6" ht="12.75" customHeight="1">
      <c r="D458" s="6"/>
      <c r="F458" s="2"/>
    </row>
    <row r="459" spans="4:6" ht="12.75" customHeight="1">
      <c r="D459" s="6"/>
      <c r="F459" s="2"/>
    </row>
    <row r="460" spans="4:6" ht="12.75" customHeight="1">
      <c r="D460" s="6"/>
      <c r="F460" s="2"/>
    </row>
    <row r="461" spans="4:6" ht="12.75" customHeight="1">
      <c r="D461" s="6"/>
      <c r="F461" s="2"/>
    </row>
    <row r="462" spans="4:6" ht="12.75" customHeight="1">
      <c r="D462" s="6"/>
      <c r="F462" s="2"/>
    </row>
    <row r="463" spans="4:6" ht="12.75" customHeight="1">
      <c r="D463" s="6"/>
      <c r="F463" s="2"/>
    </row>
    <row r="464" spans="4:6" ht="12.75" customHeight="1">
      <c r="D464" s="6"/>
      <c r="F464" s="2"/>
    </row>
    <row r="465" spans="4:6" ht="12.75" customHeight="1">
      <c r="D465" s="6"/>
      <c r="F465" s="2"/>
    </row>
    <row r="466" spans="4:6" ht="12.75" customHeight="1">
      <c r="D466" s="6"/>
      <c r="F466" s="2"/>
    </row>
    <row r="467" spans="4:6" ht="12.75" customHeight="1">
      <c r="D467" s="6"/>
      <c r="F467" s="2"/>
    </row>
    <row r="468" spans="4:6" ht="12.75" customHeight="1">
      <c r="D468" s="6"/>
      <c r="F468" s="2"/>
    </row>
    <row r="469" spans="4:6" ht="12.75" customHeight="1">
      <c r="D469" s="6"/>
      <c r="F469" s="2"/>
    </row>
    <row r="470" spans="4:6" ht="12.75" customHeight="1">
      <c r="D470" s="6"/>
      <c r="F470" s="2"/>
    </row>
    <row r="471" spans="4:6" ht="12.75" customHeight="1">
      <c r="D471" s="6"/>
      <c r="F471" s="2"/>
    </row>
    <row r="472" spans="4:6" ht="12.75" customHeight="1">
      <c r="D472" s="6"/>
      <c r="F472" s="2"/>
    </row>
    <row r="473" spans="4:6" ht="12.75" customHeight="1">
      <c r="D473" s="6"/>
      <c r="F473" s="2"/>
    </row>
    <row r="474" spans="4:6" ht="12.75" customHeight="1">
      <c r="D474" s="6"/>
      <c r="F474" s="2"/>
    </row>
    <row r="475" spans="4:6" ht="12.75" customHeight="1">
      <c r="D475" s="6"/>
      <c r="F475" s="2"/>
    </row>
    <row r="476" spans="4:6" ht="12.75" customHeight="1">
      <c r="D476" s="6"/>
      <c r="F476" s="2"/>
    </row>
    <row r="477" spans="4:6" ht="12.75" customHeight="1">
      <c r="D477" s="6"/>
      <c r="F477" s="2"/>
    </row>
    <row r="478" spans="4:6" ht="12.75" customHeight="1">
      <c r="D478" s="6"/>
      <c r="F478" s="2"/>
    </row>
    <row r="479" spans="4:6" ht="12.75" customHeight="1">
      <c r="D479" s="6"/>
      <c r="F479" s="2"/>
    </row>
    <row r="480" spans="4:6" ht="12.75" customHeight="1">
      <c r="D480" s="6"/>
      <c r="F480" s="2"/>
    </row>
    <row r="481" spans="4:6" ht="12.75" customHeight="1">
      <c r="D481" s="6"/>
      <c r="F481" s="2"/>
    </row>
    <row r="482" spans="4:6" ht="12.75" customHeight="1">
      <c r="D482" s="6"/>
      <c r="F482" s="2"/>
    </row>
    <row r="483" spans="4:6" ht="12.75" customHeight="1">
      <c r="D483" s="6"/>
      <c r="F483" s="2"/>
    </row>
    <row r="484" spans="4:6" ht="12.75" customHeight="1">
      <c r="D484" s="6"/>
      <c r="F484" s="2"/>
    </row>
    <row r="485" spans="4:6" ht="12.75" customHeight="1">
      <c r="D485" s="6"/>
      <c r="F485" s="2"/>
    </row>
    <row r="486" spans="4:6" ht="12.75" customHeight="1">
      <c r="D486" s="6"/>
      <c r="F486" s="2"/>
    </row>
    <row r="487" spans="4:6" ht="12.75" customHeight="1">
      <c r="D487" s="6"/>
      <c r="F487" s="2"/>
    </row>
    <row r="488" spans="4:6" ht="12.75" customHeight="1">
      <c r="D488" s="6"/>
      <c r="F488" s="2"/>
    </row>
    <row r="489" spans="4:6" ht="12.75" customHeight="1">
      <c r="D489" s="6"/>
      <c r="F489" s="2"/>
    </row>
    <row r="490" spans="4:6" ht="12.75" customHeight="1">
      <c r="D490" s="6"/>
      <c r="F490" s="2"/>
    </row>
    <row r="491" spans="4:6" ht="12.75" customHeight="1">
      <c r="D491" s="6"/>
      <c r="F491" s="2"/>
    </row>
    <row r="492" spans="4:6" ht="12.75" customHeight="1">
      <c r="D492" s="6"/>
      <c r="F492" s="2"/>
    </row>
    <row r="493" spans="4:6" ht="12.75" customHeight="1">
      <c r="D493" s="6"/>
      <c r="F493" s="2"/>
    </row>
    <row r="494" spans="4:6" ht="12.75" customHeight="1">
      <c r="D494" s="6"/>
      <c r="F494" s="2"/>
    </row>
    <row r="495" spans="4:6" ht="12.75" customHeight="1">
      <c r="D495" s="6"/>
      <c r="F495" s="2"/>
    </row>
    <row r="496" spans="4:6" ht="12.75" customHeight="1">
      <c r="D496" s="6"/>
      <c r="F496" s="2"/>
    </row>
    <row r="497" spans="4:6" ht="12.75" customHeight="1">
      <c r="D497" s="6"/>
      <c r="F497" s="2"/>
    </row>
    <row r="498" spans="4:6" ht="12.75" customHeight="1">
      <c r="D498" s="6"/>
      <c r="F498" s="2"/>
    </row>
    <row r="499" spans="4:6" ht="12.75" customHeight="1">
      <c r="D499" s="6"/>
      <c r="F499" s="2"/>
    </row>
    <row r="500" spans="4:6" ht="12.75" customHeight="1">
      <c r="D500" s="6"/>
      <c r="F500" s="2"/>
    </row>
    <row r="501" spans="4:6" ht="12.75" customHeight="1">
      <c r="D501" s="6"/>
      <c r="F501" s="2"/>
    </row>
    <row r="502" spans="4:6" ht="12.75" customHeight="1">
      <c r="D502" s="6"/>
      <c r="F502" s="2"/>
    </row>
    <row r="503" spans="4:6" ht="12.75" customHeight="1">
      <c r="D503" s="6"/>
      <c r="F503" s="2"/>
    </row>
    <row r="504" spans="4:6" ht="12.75" customHeight="1">
      <c r="D504" s="6"/>
      <c r="F504" s="2"/>
    </row>
    <row r="505" spans="4:6" ht="12.75" customHeight="1">
      <c r="D505" s="6"/>
      <c r="F505" s="2"/>
    </row>
    <row r="506" spans="4:6" ht="12.75" customHeight="1">
      <c r="D506" s="6"/>
      <c r="F506" s="2"/>
    </row>
    <row r="507" spans="4:6" ht="12.75" customHeight="1">
      <c r="D507" s="6"/>
      <c r="F507" s="2"/>
    </row>
    <row r="508" spans="4:6" ht="12.75" customHeight="1">
      <c r="D508" s="6"/>
      <c r="F508" s="2"/>
    </row>
    <row r="509" spans="4:6" ht="12.75" customHeight="1">
      <c r="D509" s="6"/>
      <c r="F509" s="2"/>
    </row>
    <row r="510" spans="4:6" ht="12.75" customHeight="1">
      <c r="D510" s="6"/>
      <c r="F510" s="2"/>
    </row>
    <row r="511" spans="4:6" ht="12.75" customHeight="1">
      <c r="D511" s="6"/>
      <c r="F511" s="2"/>
    </row>
    <row r="512" spans="4:6" ht="12.75" customHeight="1">
      <c r="D512" s="6"/>
      <c r="F512" s="2"/>
    </row>
    <row r="513" spans="4:6" ht="12.75" customHeight="1">
      <c r="D513" s="6"/>
      <c r="F513" s="2"/>
    </row>
    <row r="514" spans="4:6" ht="12.75" customHeight="1">
      <c r="D514" s="6"/>
      <c r="F514" s="2"/>
    </row>
    <row r="515" spans="4:6" ht="12.75" customHeight="1">
      <c r="D515" s="6"/>
      <c r="F515" s="2"/>
    </row>
    <row r="516" spans="4:6" ht="12.75" customHeight="1">
      <c r="D516" s="6"/>
      <c r="F516" s="2"/>
    </row>
    <row r="517" spans="4:6" ht="12.75" customHeight="1">
      <c r="D517" s="6"/>
      <c r="F517" s="2"/>
    </row>
    <row r="518" spans="4:6" ht="12.75" customHeight="1">
      <c r="D518" s="6"/>
      <c r="F518" s="2"/>
    </row>
    <row r="519" spans="4:6" ht="12.75" customHeight="1">
      <c r="D519" s="6"/>
      <c r="F519" s="2"/>
    </row>
    <row r="520" spans="4:6" ht="12.75" customHeight="1">
      <c r="D520" s="6"/>
      <c r="F520" s="2"/>
    </row>
    <row r="521" spans="4:6" ht="12.75" customHeight="1">
      <c r="D521" s="6"/>
      <c r="F521" s="2"/>
    </row>
    <row r="522" spans="4:6" ht="12.75" customHeight="1">
      <c r="D522" s="6"/>
      <c r="F522" s="2"/>
    </row>
    <row r="523" spans="4:6" ht="12.75" customHeight="1">
      <c r="D523" s="6"/>
      <c r="F523" s="2"/>
    </row>
    <row r="524" spans="4:6" ht="12.75" customHeight="1">
      <c r="D524" s="6"/>
      <c r="F524" s="2"/>
    </row>
    <row r="525" spans="4:6" ht="12.75" customHeight="1">
      <c r="D525" s="6"/>
      <c r="F525" s="2"/>
    </row>
    <row r="526" spans="4:6" ht="12.75" customHeight="1">
      <c r="D526" s="6"/>
      <c r="F526" s="2"/>
    </row>
    <row r="527" spans="4:6" ht="12.75" customHeight="1">
      <c r="D527" s="6"/>
      <c r="F527" s="2"/>
    </row>
    <row r="528" spans="4:6" ht="12.75" customHeight="1">
      <c r="D528" s="6"/>
      <c r="F528" s="2"/>
    </row>
    <row r="529" spans="4:6" ht="12.75" customHeight="1">
      <c r="D529" s="6"/>
      <c r="F529" s="2"/>
    </row>
    <row r="530" spans="4:6" ht="12.75" customHeight="1">
      <c r="D530" s="6"/>
      <c r="F530" s="2"/>
    </row>
    <row r="531" spans="4:6" ht="12.75" customHeight="1">
      <c r="D531" s="6"/>
      <c r="F531" s="2"/>
    </row>
    <row r="532" spans="4:6" ht="12.75" customHeight="1">
      <c r="D532" s="6"/>
      <c r="F532" s="2"/>
    </row>
    <row r="533" spans="4:6" ht="12.75" customHeight="1">
      <c r="D533" s="6"/>
      <c r="F533" s="2"/>
    </row>
    <row r="534" spans="4:6" ht="12.75" customHeight="1">
      <c r="D534" s="6"/>
      <c r="F534" s="2"/>
    </row>
    <row r="535" spans="4:6" ht="12.75" customHeight="1">
      <c r="D535" s="6"/>
      <c r="F535" s="2"/>
    </row>
    <row r="536" spans="4:6" ht="12.75" customHeight="1">
      <c r="D536" s="6"/>
      <c r="F536" s="2"/>
    </row>
    <row r="537" spans="4:6" ht="12.75" customHeight="1">
      <c r="D537" s="6"/>
      <c r="F537" s="2"/>
    </row>
    <row r="538" spans="4:6" ht="12.75" customHeight="1">
      <c r="D538" s="6"/>
      <c r="F538" s="2"/>
    </row>
    <row r="539" spans="4:6" ht="12.75" customHeight="1">
      <c r="D539" s="6"/>
      <c r="F539" s="2"/>
    </row>
    <row r="540" spans="4:6" ht="12.75" customHeight="1">
      <c r="D540" s="6"/>
      <c r="F540" s="2"/>
    </row>
    <row r="541" spans="4:6" ht="12.75" customHeight="1">
      <c r="D541" s="6"/>
      <c r="F541" s="2"/>
    </row>
    <row r="542" spans="4:6" ht="12.75" customHeight="1">
      <c r="D542" s="6"/>
      <c r="F542" s="2"/>
    </row>
    <row r="543" spans="4:6" ht="12.75" customHeight="1">
      <c r="D543" s="6"/>
      <c r="F543" s="2"/>
    </row>
    <row r="544" spans="4:6" ht="12.75" customHeight="1">
      <c r="D544" s="6"/>
      <c r="F544" s="2"/>
    </row>
    <row r="545" spans="4:6" ht="12.75" customHeight="1">
      <c r="D545" s="6"/>
      <c r="F545" s="2"/>
    </row>
    <row r="546" spans="4:6" ht="12.75" customHeight="1">
      <c r="D546" s="6"/>
      <c r="F546" s="2"/>
    </row>
    <row r="547" spans="4:6" ht="12.75" customHeight="1">
      <c r="D547" s="6"/>
      <c r="F547" s="2"/>
    </row>
    <row r="548" spans="4:6" ht="12.75" customHeight="1">
      <c r="D548" s="6"/>
      <c r="F548" s="2"/>
    </row>
    <row r="549" spans="4:6" ht="12.75" customHeight="1">
      <c r="D549" s="6"/>
      <c r="F549" s="2"/>
    </row>
    <row r="550" spans="4:6" ht="12.75" customHeight="1">
      <c r="D550" s="6"/>
      <c r="F550" s="2"/>
    </row>
    <row r="551" spans="4:6" ht="12.75" customHeight="1">
      <c r="D551" s="6"/>
      <c r="F551" s="2"/>
    </row>
    <row r="552" spans="4:6" ht="12.75" customHeight="1">
      <c r="D552" s="6"/>
      <c r="F552" s="2"/>
    </row>
    <row r="553" spans="4:6" ht="12.75" customHeight="1">
      <c r="D553" s="6"/>
      <c r="F553" s="2"/>
    </row>
    <row r="554" spans="4:6" ht="12.75" customHeight="1">
      <c r="D554" s="6"/>
      <c r="F554" s="2"/>
    </row>
    <row r="555" spans="4:6" ht="12.75" customHeight="1">
      <c r="D555" s="6"/>
      <c r="F555" s="2"/>
    </row>
    <row r="556" spans="4:6" ht="12.75" customHeight="1">
      <c r="D556" s="6"/>
      <c r="F556" s="2"/>
    </row>
    <row r="557" spans="4:6" ht="12.75" customHeight="1">
      <c r="D557" s="6"/>
      <c r="F557" s="2"/>
    </row>
    <row r="558" spans="4:6" ht="12.75" customHeight="1">
      <c r="D558" s="6"/>
      <c r="F558" s="2"/>
    </row>
    <row r="559" spans="4:6" ht="12.75" customHeight="1">
      <c r="D559" s="6"/>
      <c r="F559" s="2"/>
    </row>
    <row r="560" spans="4:6" ht="12.75" customHeight="1">
      <c r="D560" s="6"/>
      <c r="F560" s="2"/>
    </row>
    <row r="561" spans="4:6" ht="12.75" customHeight="1">
      <c r="D561" s="6"/>
      <c r="F561" s="2"/>
    </row>
    <row r="562" spans="4:6" ht="12.75" customHeight="1">
      <c r="D562" s="6"/>
      <c r="F562" s="2"/>
    </row>
    <row r="563" spans="4:6" ht="12.75" customHeight="1">
      <c r="D563" s="6"/>
      <c r="F563" s="2"/>
    </row>
    <row r="564" spans="4:6" ht="12.75" customHeight="1">
      <c r="D564" s="6"/>
      <c r="F564" s="2"/>
    </row>
    <row r="565" spans="4:6" ht="12.75" customHeight="1">
      <c r="D565" s="6"/>
      <c r="F565" s="2"/>
    </row>
    <row r="566" spans="4:6" ht="12.75" customHeight="1">
      <c r="D566" s="6"/>
      <c r="F566" s="2"/>
    </row>
    <row r="567" spans="4:6" ht="12.75" customHeight="1">
      <c r="D567" s="6"/>
      <c r="F567" s="2"/>
    </row>
    <row r="568" spans="4:6" ht="12.75" customHeight="1">
      <c r="D568" s="6"/>
      <c r="F568" s="2"/>
    </row>
    <row r="569" spans="4:6" ht="12.75" customHeight="1">
      <c r="D569" s="6"/>
      <c r="F569" s="2"/>
    </row>
    <row r="570" spans="4:6" ht="12.75" customHeight="1">
      <c r="D570" s="6"/>
      <c r="F570" s="2"/>
    </row>
    <row r="571" spans="4:6" ht="12.75" customHeight="1">
      <c r="D571" s="6"/>
      <c r="F571" s="2"/>
    </row>
    <row r="572" spans="4:6" ht="12.75" customHeight="1">
      <c r="D572" s="6"/>
      <c r="F572" s="2"/>
    </row>
    <row r="573" spans="4:6" ht="12.75" customHeight="1">
      <c r="D573" s="6"/>
      <c r="F573" s="2"/>
    </row>
    <row r="574" spans="4:6" ht="12.75" customHeight="1">
      <c r="D574" s="6"/>
      <c r="F574" s="2"/>
    </row>
    <row r="575" spans="4:6" ht="12.75" customHeight="1">
      <c r="D575" s="6"/>
      <c r="F575" s="2"/>
    </row>
    <row r="576" spans="4:6" ht="12.75" customHeight="1">
      <c r="D576" s="6"/>
      <c r="F576" s="2"/>
    </row>
    <row r="577" spans="4:6" ht="12.75" customHeight="1">
      <c r="D577" s="6"/>
      <c r="F577" s="2"/>
    </row>
    <row r="578" spans="4:6" ht="12.75" customHeight="1">
      <c r="D578" s="6"/>
      <c r="F578" s="2"/>
    </row>
    <row r="579" spans="4:6" ht="12.75" customHeight="1">
      <c r="D579" s="6"/>
      <c r="F579" s="2"/>
    </row>
    <row r="580" spans="4:6" ht="12.75" customHeight="1">
      <c r="D580" s="6"/>
      <c r="F580" s="2"/>
    </row>
    <row r="581" spans="4:6" ht="12.75" customHeight="1">
      <c r="D581" s="6"/>
      <c r="F581" s="2"/>
    </row>
    <row r="582" spans="4:6" ht="12.75" customHeight="1">
      <c r="D582" s="6"/>
      <c r="F582" s="2"/>
    </row>
    <row r="583" spans="4:6" ht="12.75" customHeight="1">
      <c r="D583" s="6"/>
      <c r="F583" s="2"/>
    </row>
    <row r="584" spans="4:6" ht="12.75" customHeight="1">
      <c r="D584" s="6"/>
      <c r="F584" s="2"/>
    </row>
    <row r="585" spans="4:6" ht="12.75" customHeight="1">
      <c r="D585" s="6"/>
      <c r="F585" s="2"/>
    </row>
    <row r="586" spans="4:6" ht="12.75" customHeight="1">
      <c r="D586" s="6"/>
      <c r="F586" s="2"/>
    </row>
    <row r="587" spans="4:6" ht="12.75" customHeight="1">
      <c r="D587" s="6"/>
      <c r="F587" s="2"/>
    </row>
    <row r="588" spans="4:6" ht="12.75" customHeight="1">
      <c r="D588" s="6"/>
      <c r="F588" s="2"/>
    </row>
    <row r="589" spans="4:6" ht="12.75" customHeight="1">
      <c r="D589" s="6"/>
      <c r="F589" s="2"/>
    </row>
    <row r="590" spans="4:6" ht="12.75" customHeight="1">
      <c r="D590" s="6"/>
      <c r="F590" s="2"/>
    </row>
    <row r="591" spans="4:6" ht="12.75" customHeight="1">
      <c r="D591" s="6"/>
      <c r="F591" s="2"/>
    </row>
    <row r="592" spans="4:6" ht="12.75" customHeight="1">
      <c r="D592" s="6"/>
      <c r="F592" s="2"/>
    </row>
    <row r="593" spans="4:6" ht="12.75" customHeight="1">
      <c r="D593" s="6"/>
      <c r="F593" s="2"/>
    </row>
    <row r="594" spans="4:6" ht="12.75" customHeight="1">
      <c r="D594" s="6"/>
      <c r="F594" s="2"/>
    </row>
    <row r="595" spans="4:6" ht="12.75" customHeight="1">
      <c r="D595" s="6"/>
      <c r="F595" s="2"/>
    </row>
    <row r="596" spans="4:6" ht="12.75" customHeight="1">
      <c r="D596" s="6"/>
      <c r="F596" s="2"/>
    </row>
    <row r="597" spans="4:6" ht="12.75" customHeight="1">
      <c r="D597" s="6"/>
      <c r="F597" s="2"/>
    </row>
    <row r="598" spans="4:6" ht="12.75" customHeight="1">
      <c r="D598" s="6"/>
      <c r="F598" s="2"/>
    </row>
    <row r="599" spans="4:6" ht="12.75" customHeight="1">
      <c r="D599" s="6"/>
      <c r="F599" s="2"/>
    </row>
    <row r="600" spans="4:6" ht="12.75" customHeight="1">
      <c r="D600" s="6"/>
      <c r="F600" s="2"/>
    </row>
    <row r="601" spans="4:6" ht="12.75" customHeight="1">
      <c r="D601" s="6"/>
      <c r="F601" s="2"/>
    </row>
    <row r="602" spans="4:6" ht="12.75" customHeight="1">
      <c r="D602" s="6"/>
      <c r="F602" s="2"/>
    </row>
    <row r="603" spans="4:6" ht="12.75" customHeight="1">
      <c r="D603" s="6"/>
      <c r="F603" s="2"/>
    </row>
    <row r="604" spans="4:6" ht="12.75" customHeight="1">
      <c r="D604" s="6"/>
      <c r="F604" s="2"/>
    </row>
    <row r="605" spans="4:6" ht="12.75" customHeight="1">
      <c r="D605" s="6"/>
      <c r="F605" s="2"/>
    </row>
    <row r="606" spans="4:6" ht="12.75" customHeight="1">
      <c r="D606" s="6"/>
      <c r="F606" s="2"/>
    </row>
    <row r="607" spans="4:6" ht="12.75" customHeight="1">
      <c r="D607" s="6"/>
      <c r="F607" s="2"/>
    </row>
    <row r="608" spans="4:6" ht="12.75" customHeight="1">
      <c r="D608" s="6"/>
      <c r="F608" s="2"/>
    </row>
    <row r="609" spans="4:6" ht="12.75" customHeight="1">
      <c r="D609" s="6"/>
      <c r="F609" s="2"/>
    </row>
    <row r="610" spans="4:6" ht="12.75" customHeight="1">
      <c r="D610" s="6"/>
      <c r="F610" s="2"/>
    </row>
    <row r="611" spans="4:6" ht="12.75" customHeight="1">
      <c r="D611" s="6"/>
      <c r="F611" s="2"/>
    </row>
    <row r="612" spans="4:6" ht="12.75" customHeight="1">
      <c r="D612" s="6"/>
      <c r="F612" s="2"/>
    </row>
    <row r="613" spans="4:6" ht="12.75" customHeight="1">
      <c r="D613" s="6"/>
      <c r="F613" s="2"/>
    </row>
    <row r="614" spans="4:6" ht="12.75" customHeight="1">
      <c r="D614" s="6"/>
      <c r="F614" s="2"/>
    </row>
    <row r="615" spans="4:6" ht="12.75" customHeight="1">
      <c r="D615" s="6"/>
      <c r="F615" s="2"/>
    </row>
    <row r="616" spans="4:6" ht="12.75" customHeight="1">
      <c r="D616" s="6"/>
      <c r="F616" s="2"/>
    </row>
    <row r="617" spans="4:6" ht="12.75" customHeight="1">
      <c r="D617" s="6"/>
      <c r="F617" s="2"/>
    </row>
    <row r="618" spans="4:6" ht="12.75" customHeight="1">
      <c r="D618" s="6"/>
      <c r="F618" s="2"/>
    </row>
    <row r="619" spans="4:6" ht="12.75" customHeight="1">
      <c r="D619" s="6"/>
      <c r="F619" s="2"/>
    </row>
    <row r="620" spans="4:6" ht="12.75" customHeight="1">
      <c r="D620" s="6"/>
      <c r="F620" s="2"/>
    </row>
    <row r="621" spans="4:6" ht="12.75" customHeight="1">
      <c r="D621" s="6"/>
      <c r="F621" s="2"/>
    </row>
    <row r="622" spans="4:6" ht="12.75" customHeight="1">
      <c r="D622" s="6"/>
      <c r="F622" s="2"/>
    </row>
    <row r="623" spans="4:6" ht="12.75" customHeight="1">
      <c r="D623" s="6"/>
      <c r="F623" s="2"/>
    </row>
    <row r="624" spans="4:6" ht="12.75" customHeight="1">
      <c r="D624" s="6"/>
      <c r="F624" s="2"/>
    </row>
    <row r="625" spans="4:6" ht="12.75" customHeight="1">
      <c r="D625" s="6"/>
      <c r="F625" s="2"/>
    </row>
    <row r="626" spans="4:6" ht="12.75" customHeight="1">
      <c r="D626" s="6"/>
      <c r="F626" s="2"/>
    </row>
    <row r="627" spans="4:6" ht="12.75" customHeight="1">
      <c r="D627" s="6"/>
      <c r="F627" s="2"/>
    </row>
    <row r="628" spans="4:6" ht="12.75" customHeight="1">
      <c r="D628" s="6"/>
      <c r="F628" s="2"/>
    </row>
    <row r="629" spans="4:6" ht="12.75" customHeight="1">
      <c r="D629" s="6"/>
      <c r="F629" s="2"/>
    </row>
    <row r="630" spans="4:6" ht="12.75" customHeight="1">
      <c r="D630" s="6"/>
      <c r="F630" s="2"/>
    </row>
    <row r="631" spans="4:6" ht="12.75" customHeight="1">
      <c r="D631" s="6"/>
      <c r="F631" s="2"/>
    </row>
    <row r="632" spans="4:6" ht="12.75" customHeight="1">
      <c r="D632" s="6"/>
      <c r="F632" s="2"/>
    </row>
    <row r="633" spans="4:6" ht="12.75" customHeight="1">
      <c r="D633" s="6"/>
      <c r="F633" s="2"/>
    </row>
    <row r="634" spans="4:6" ht="12.75" customHeight="1">
      <c r="D634" s="6"/>
      <c r="F634" s="2"/>
    </row>
    <row r="635" spans="4:6" ht="12.75" customHeight="1">
      <c r="D635" s="6"/>
      <c r="F635" s="2"/>
    </row>
    <row r="636" spans="4:6" ht="12.75" customHeight="1">
      <c r="D636" s="6"/>
      <c r="F636" s="2"/>
    </row>
    <row r="637" spans="4:6" ht="12.75" customHeight="1">
      <c r="D637" s="6"/>
      <c r="F637" s="2"/>
    </row>
    <row r="638" spans="4:6" ht="12.75" customHeight="1">
      <c r="D638" s="6"/>
      <c r="F638" s="2"/>
    </row>
    <row r="639" spans="4:6" ht="12.75" customHeight="1">
      <c r="D639" s="6"/>
      <c r="F639" s="2"/>
    </row>
    <row r="640" spans="4:6" ht="12.75" customHeight="1">
      <c r="D640" s="6"/>
      <c r="F640" s="2"/>
    </row>
    <row r="641" spans="4:6" ht="12.75" customHeight="1">
      <c r="D641" s="6"/>
      <c r="F641" s="2"/>
    </row>
    <row r="642" spans="4:6" ht="12.75" customHeight="1">
      <c r="D642" s="6"/>
      <c r="F642" s="2"/>
    </row>
    <row r="643" spans="4:6" ht="12.75" customHeight="1">
      <c r="D643" s="6"/>
      <c r="F643" s="2"/>
    </row>
    <row r="644" spans="4:6" ht="12.75" customHeight="1">
      <c r="D644" s="6"/>
      <c r="F644" s="2"/>
    </row>
    <row r="645" spans="4:6" ht="12.75" customHeight="1">
      <c r="D645" s="6"/>
      <c r="F645" s="2"/>
    </row>
    <row r="646" spans="4:6" ht="12.75" customHeight="1">
      <c r="D646" s="6"/>
      <c r="F646" s="2"/>
    </row>
    <row r="647" spans="4:6" ht="12.75" customHeight="1">
      <c r="D647" s="6"/>
      <c r="F647" s="2"/>
    </row>
    <row r="648" spans="4:6" ht="12.75" customHeight="1">
      <c r="D648" s="6"/>
      <c r="F648" s="2"/>
    </row>
    <row r="649" spans="4:6" ht="12.75" customHeight="1">
      <c r="D649" s="6"/>
      <c r="F649" s="2"/>
    </row>
    <row r="650" spans="4:6" ht="12.75" customHeight="1">
      <c r="D650" s="6"/>
      <c r="F650" s="2"/>
    </row>
    <row r="651" spans="4:6" ht="12.75" customHeight="1">
      <c r="D651" s="6"/>
      <c r="F651" s="2"/>
    </row>
    <row r="652" spans="4:6" ht="12.75" customHeight="1">
      <c r="D652" s="6"/>
      <c r="F652" s="2"/>
    </row>
    <row r="653" spans="4:6" ht="12.75" customHeight="1">
      <c r="D653" s="6"/>
      <c r="F653" s="2"/>
    </row>
    <row r="654" spans="4:6" ht="12.75" customHeight="1">
      <c r="D654" s="6"/>
      <c r="F654" s="2"/>
    </row>
    <row r="655" spans="4:6" ht="12.75" customHeight="1">
      <c r="D655" s="6"/>
      <c r="F655" s="2"/>
    </row>
    <row r="656" spans="4:6" ht="12.75" customHeight="1">
      <c r="D656" s="6"/>
      <c r="F656" s="2"/>
    </row>
    <row r="657" spans="4:6" ht="12.75" customHeight="1">
      <c r="D657" s="6"/>
      <c r="F657" s="2"/>
    </row>
    <row r="658" spans="4:6" ht="12.75" customHeight="1">
      <c r="D658" s="6"/>
      <c r="F658" s="2"/>
    </row>
    <row r="659" spans="4:6" ht="12.75" customHeight="1">
      <c r="D659" s="6"/>
      <c r="F659" s="2"/>
    </row>
    <row r="660" spans="4:6" ht="12.75" customHeight="1">
      <c r="D660" s="6"/>
      <c r="F660" s="2"/>
    </row>
    <row r="661" spans="4:6" ht="12.75" customHeight="1">
      <c r="D661" s="6"/>
      <c r="F661" s="2"/>
    </row>
    <row r="662" spans="4:6" ht="12.75" customHeight="1">
      <c r="D662" s="6"/>
      <c r="F662" s="2"/>
    </row>
    <row r="663" spans="4:6" ht="12.75" customHeight="1">
      <c r="D663" s="6"/>
      <c r="F663" s="2"/>
    </row>
    <row r="664" spans="4:6" ht="12.75" customHeight="1">
      <c r="D664" s="6"/>
      <c r="F664" s="2"/>
    </row>
    <row r="665" spans="4:6" ht="12.75" customHeight="1">
      <c r="D665" s="6"/>
      <c r="F665" s="2"/>
    </row>
    <row r="666" spans="4:6" ht="12.75" customHeight="1">
      <c r="D666" s="6"/>
      <c r="F666" s="2"/>
    </row>
    <row r="667" spans="4:6" ht="12.75" customHeight="1">
      <c r="D667" s="6"/>
      <c r="F667" s="2"/>
    </row>
    <row r="668" spans="4:6" ht="12.75" customHeight="1">
      <c r="D668" s="6"/>
      <c r="F668" s="2"/>
    </row>
    <row r="669" spans="4:6" ht="12.75" customHeight="1">
      <c r="D669" s="6"/>
      <c r="F669" s="2"/>
    </row>
    <row r="670" spans="4:6" ht="12.75" customHeight="1">
      <c r="D670" s="6"/>
      <c r="F670" s="2"/>
    </row>
    <row r="671" spans="4:6" ht="12.75" customHeight="1">
      <c r="D671" s="6"/>
      <c r="F671" s="2"/>
    </row>
    <row r="672" spans="4:6" ht="12.75" customHeight="1">
      <c r="D672" s="6"/>
      <c r="F672" s="2"/>
    </row>
    <row r="673" spans="4:6" ht="12.75" customHeight="1">
      <c r="D673" s="6"/>
      <c r="F673" s="2"/>
    </row>
    <row r="674" spans="4:6" ht="12.75" customHeight="1">
      <c r="D674" s="6"/>
      <c r="F674" s="2"/>
    </row>
    <row r="675" spans="4:6" ht="12.75" customHeight="1">
      <c r="D675" s="6"/>
      <c r="F675" s="2"/>
    </row>
    <row r="676" spans="4:6" ht="12.75" customHeight="1">
      <c r="D676" s="6"/>
      <c r="F676" s="2"/>
    </row>
    <row r="677" spans="4:6" ht="12.75" customHeight="1">
      <c r="D677" s="6"/>
      <c r="F677" s="2"/>
    </row>
    <row r="678" spans="4:6" ht="12.75" customHeight="1">
      <c r="D678" s="6"/>
      <c r="F678" s="2"/>
    </row>
    <row r="679" spans="4:6" ht="12.75" customHeight="1">
      <c r="D679" s="6"/>
      <c r="F679" s="2"/>
    </row>
    <row r="680" spans="4:6" ht="12.75" customHeight="1">
      <c r="D680" s="6"/>
      <c r="F680" s="2"/>
    </row>
    <row r="681" spans="4:6" ht="12.75" customHeight="1">
      <c r="D681" s="6"/>
      <c r="F681" s="2"/>
    </row>
    <row r="682" spans="4:6" ht="12.75" customHeight="1">
      <c r="D682" s="6"/>
      <c r="F682" s="2"/>
    </row>
    <row r="683" spans="4:6" ht="12.75" customHeight="1">
      <c r="D683" s="6"/>
      <c r="F683" s="2"/>
    </row>
    <row r="684" spans="4:6" ht="12.75" customHeight="1">
      <c r="D684" s="6"/>
      <c r="F684" s="2"/>
    </row>
    <row r="685" spans="4:6" ht="12.75" customHeight="1">
      <c r="D685" s="6"/>
      <c r="F685" s="2"/>
    </row>
    <row r="686" spans="4:6" ht="12.75" customHeight="1">
      <c r="D686" s="6"/>
      <c r="F686" s="2"/>
    </row>
    <row r="687" spans="4:6" ht="12.75" customHeight="1">
      <c r="D687" s="6"/>
      <c r="F687" s="2"/>
    </row>
    <row r="688" spans="4:6" ht="12.75" customHeight="1">
      <c r="D688" s="6"/>
      <c r="F688" s="2"/>
    </row>
    <row r="689" spans="4:6" ht="12.75" customHeight="1">
      <c r="D689" s="6"/>
      <c r="F689" s="2"/>
    </row>
    <row r="690" spans="4:6" ht="12.75" customHeight="1">
      <c r="D690" s="6"/>
      <c r="F690" s="2"/>
    </row>
    <row r="691" spans="4:6" ht="12.75" customHeight="1">
      <c r="D691" s="6"/>
      <c r="F691" s="2"/>
    </row>
    <row r="692" spans="4:6" ht="12.75" customHeight="1">
      <c r="D692" s="6"/>
      <c r="F692" s="2"/>
    </row>
    <row r="693" spans="4:6" ht="12.75" customHeight="1">
      <c r="D693" s="6"/>
      <c r="F693" s="2"/>
    </row>
    <row r="694" spans="4:6" ht="12.75" customHeight="1">
      <c r="D694" s="6"/>
      <c r="F694" s="2"/>
    </row>
    <row r="695" spans="4:6" ht="12.75" customHeight="1">
      <c r="D695" s="6"/>
      <c r="F695" s="2"/>
    </row>
    <row r="696" spans="4:6" ht="12.75" customHeight="1">
      <c r="D696" s="6"/>
      <c r="F696" s="2"/>
    </row>
    <row r="697" spans="4:6" ht="12.75" customHeight="1">
      <c r="D697" s="6"/>
      <c r="F697" s="2"/>
    </row>
    <row r="698" spans="4:6" ht="12.75" customHeight="1">
      <c r="D698" s="6"/>
      <c r="F698" s="2"/>
    </row>
    <row r="699" spans="4:6" ht="12.75" customHeight="1">
      <c r="D699" s="6"/>
      <c r="F699" s="2"/>
    </row>
    <row r="700" spans="4:6" ht="12.75" customHeight="1">
      <c r="D700" s="6"/>
      <c r="F700" s="2"/>
    </row>
    <row r="701" spans="4:6" ht="12.75" customHeight="1">
      <c r="D701" s="6"/>
      <c r="F701" s="2"/>
    </row>
    <row r="702" spans="4:6" ht="12.75" customHeight="1">
      <c r="D702" s="6"/>
      <c r="F702" s="2"/>
    </row>
    <row r="703" spans="4:6" ht="12.75" customHeight="1">
      <c r="D703" s="6"/>
      <c r="F703" s="2"/>
    </row>
    <row r="704" spans="4:6" ht="12.75" customHeight="1">
      <c r="D704" s="6"/>
      <c r="F704" s="2"/>
    </row>
    <row r="705" spans="4:6" ht="12.75" customHeight="1">
      <c r="D705" s="6"/>
      <c r="F705" s="2"/>
    </row>
    <row r="706" spans="4:6" ht="12.75" customHeight="1">
      <c r="D706" s="6"/>
      <c r="F706" s="2"/>
    </row>
    <row r="707" spans="4:6" ht="12.75" customHeight="1">
      <c r="D707" s="6"/>
      <c r="F707" s="2"/>
    </row>
    <row r="708" spans="4:6" ht="12.75" customHeight="1">
      <c r="D708" s="6"/>
      <c r="F708" s="2"/>
    </row>
    <row r="709" spans="4:6" ht="12.75" customHeight="1">
      <c r="D709" s="6"/>
      <c r="F709" s="2"/>
    </row>
    <row r="710" spans="4:6" ht="12.75" customHeight="1">
      <c r="D710" s="6"/>
      <c r="F710" s="2"/>
    </row>
    <row r="711" spans="4:6" ht="12.75" customHeight="1">
      <c r="D711" s="6"/>
      <c r="F711" s="2"/>
    </row>
    <row r="712" spans="4:6" ht="12.75" customHeight="1">
      <c r="D712" s="6"/>
      <c r="F712" s="2"/>
    </row>
    <row r="713" spans="4:6" ht="12.75" customHeight="1">
      <c r="D713" s="6"/>
      <c r="F713" s="2"/>
    </row>
    <row r="714" spans="4:6" ht="12.75" customHeight="1">
      <c r="D714" s="6"/>
      <c r="F714" s="2"/>
    </row>
    <row r="715" spans="4:6" ht="12.75" customHeight="1">
      <c r="D715" s="6"/>
      <c r="F715" s="2"/>
    </row>
    <row r="716" spans="4:6" ht="12.75" customHeight="1">
      <c r="D716" s="6"/>
      <c r="F716" s="2"/>
    </row>
    <row r="717" spans="4:6" ht="12.75" customHeight="1">
      <c r="D717" s="6"/>
      <c r="F717" s="2"/>
    </row>
    <row r="718" spans="4:6" ht="12.75" customHeight="1">
      <c r="D718" s="6"/>
      <c r="F718" s="2"/>
    </row>
    <row r="719" spans="4:6" ht="12.75" customHeight="1">
      <c r="D719" s="6"/>
      <c r="F719" s="2"/>
    </row>
    <row r="720" spans="4:6" ht="12.75" customHeight="1">
      <c r="D720" s="6"/>
      <c r="F720" s="2"/>
    </row>
    <row r="721" spans="4:6" ht="12.75" customHeight="1">
      <c r="D721" s="6"/>
      <c r="F721" s="2"/>
    </row>
    <row r="722" spans="4:6" ht="12.75" customHeight="1">
      <c r="D722" s="6"/>
      <c r="F722" s="2"/>
    </row>
    <row r="723" spans="4:6" ht="12.75" customHeight="1">
      <c r="D723" s="6"/>
      <c r="F723" s="2"/>
    </row>
    <row r="724" spans="4:6" ht="12.75" customHeight="1">
      <c r="D724" s="6"/>
      <c r="F724" s="2"/>
    </row>
    <row r="725" spans="4:6" ht="12.75" customHeight="1">
      <c r="D725" s="6"/>
      <c r="F725" s="2"/>
    </row>
    <row r="726" spans="4:6" ht="12.75" customHeight="1">
      <c r="D726" s="6"/>
      <c r="F726" s="2"/>
    </row>
    <row r="727" spans="4:6" ht="12.75" customHeight="1">
      <c r="D727" s="6"/>
      <c r="F727" s="2"/>
    </row>
    <row r="728" spans="4:6" ht="12.75" customHeight="1">
      <c r="D728" s="6"/>
      <c r="F728" s="2"/>
    </row>
    <row r="729" spans="4:6" ht="12.75" customHeight="1">
      <c r="D729" s="6"/>
      <c r="F729" s="2"/>
    </row>
    <row r="730" spans="4:6" ht="12.75" customHeight="1">
      <c r="D730" s="6"/>
      <c r="F730" s="2"/>
    </row>
    <row r="731" spans="4:6" ht="12.75" customHeight="1">
      <c r="D731" s="6"/>
      <c r="F731" s="2"/>
    </row>
    <row r="732" spans="4:6" ht="12.75" customHeight="1">
      <c r="D732" s="6"/>
      <c r="F732" s="2"/>
    </row>
    <row r="733" spans="4:6" ht="12.75" customHeight="1">
      <c r="D733" s="6"/>
      <c r="F733" s="2"/>
    </row>
    <row r="734" spans="4:6" ht="12.75" customHeight="1">
      <c r="D734" s="6"/>
      <c r="F734" s="2"/>
    </row>
    <row r="735" spans="4:6" ht="12.75" customHeight="1">
      <c r="D735" s="6"/>
      <c r="F735" s="2"/>
    </row>
    <row r="736" spans="4:6" ht="12.75" customHeight="1">
      <c r="D736" s="6"/>
      <c r="F736" s="2"/>
    </row>
    <row r="737" spans="4:6" ht="12.75" customHeight="1">
      <c r="D737" s="6"/>
      <c r="F737" s="2"/>
    </row>
    <row r="738" spans="4:6" ht="12.75" customHeight="1">
      <c r="D738" s="6"/>
      <c r="F738" s="2"/>
    </row>
    <row r="739" spans="4:6" ht="12.75" customHeight="1">
      <c r="D739" s="6"/>
      <c r="F739" s="2"/>
    </row>
    <row r="740" spans="4:6" ht="12.75" customHeight="1">
      <c r="D740" s="6"/>
      <c r="F740" s="2"/>
    </row>
    <row r="741" spans="4:6" ht="12.75" customHeight="1">
      <c r="D741" s="6"/>
      <c r="F741" s="2"/>
    </row>
    <row r="742" spans="4:6" ht="12.75" customHeight="1">
      <c r="D742" s="6"/>
      <c r="F742" s="2"/>
    </row>
    <row r="743" spans="4:6" ht="12.75" customHeight="1">
      <c r="D743" s="6"/>
      <c r="F743" s="2"/>
    </row>
    <row r="744" spans="4:6" ht="12.75" customHeight="1">
      <c r="D744" s="6"/>
      <c r="F744" s="2"/>
    </row>
    <row r="745" spans="4:6" ht="12.75" customHeight="1">
      <c r="D745" s="6"/>
      <c r="F745" s="2"/>
    </row>
    <row r="746" spans="4:6" ht="12.75" customHeight="1">
      <c r="D746" s="6"/>
      <c r="F746" s="2"/>
    </row>
    <row r="747" spans="4:6" ht="12.75" customHeight="1">
      <c r="D747" s="6"/>
      <c r="F747" s="2"/>
    </row>
    <row r="748" spans="4:6" ht="12.75" customHeight="1">
      <c r="D748" s="6"/>
      <c r="F748" s="2"/>
    </row>
    <row r="749" spans="4:6" ht="12.75" customHeight="1">
      <c r="D749" s="6"/>
      <c r="F749" s="2"/>
    </row>
    <row r="750" spans="4:6" ht="12.75" customHeight="1">
      <c r="D750" s="6"/>
      <c r="F750" s="2"/>
    </row>
    <row r="751" spans="4:6" ht="12.75" customHeight="1">
      <c r="D751" s="6"/>
      <c r="F751" s="2"/>
    </row>
    <row r="752" spans="4:6" ht="12.75" customHeight="1">
      <c r="D752" s="6"/>
      <c r="F752" s="2"/>
    </row>
    <row r="753" spans="4:6" ht="12.75" customHeight="1">
      <c r="D753" s="6"/>
      <c r="F753" s="2"/>
    </row>
    <row r="754" spans="4:6" ht="12.75" customHeight="1">
      <c r="D754" s="6"/>
      <c r="F754" s="2"/>
    </row>
    <row r="755" spans="4:6" ht="12.75" customHeight="1">
      <c r="D755" s="6"/>
      <c r="F755" s="2"/>
    </row>
    <row r="756" spans="4:6" ht="12.75" customHeight="1">
      <c r="D756" s="6"/>
      <c r="F756" s="2"/>
    </row>
    <row r="757" spans="4:6" ht="12.75" customHeight="1">
      <c r="D757" s="6"/>
      <c r="F757" s="2"/>
    </row>
    <row r="758" spans="4:6" ht="12.75" customHeight="1">
      <c r="D758" s="6"/>
      <c r="F758" s="2"/>
    </row>
    <row r="759" spans="4:6" ht="12.75" customHeight="1">
      <c r="D759" s="6"/>
      <c r="F759" s="2"/>
    </row>
    <row r="760" spans="4:6" ht="12.75" customHeight="1">
      <c r="D760" s="6"/>
      <c r="F760" s="2"/>
    </row>
    <row r="761" spans="4:6" ht="12.75" customHeight="1">
      <c r="D761" s="6"/>
      <c r="F761" s="2"/>
    </row>
    <row r="762" spans="4:6" ht="12.75" customHeight="1">
      <c r="D762" s="6"/>
      <c r="F762" s="2"/>
    </row>
    <row r="763" spans="4:6" ht="12.75" customHeight="1">
      <c r="D763" s="6"/>
      <c r="F763" s="2"/>
    </row>
    <row r="764" spans="4:6" ht="12.75" customHeight="1">
      <c r="D764" s="6"/>
      <c r="F764" s="2"/>
    </row>
    <row r="765" spans="4:6" ht="12.75" customHeight="1">
      <c r="D765" s="6"/>
      <c r="F765" s="2"/>
    </row>
    <row r="766" spans="4:6" ht="12.75" customHeight="1">
      <c r="D766" s="6"/>
      <c r="F766" s="2"/>
    </row>
    <row r="767" spans="4:6" ht="12.75" customHeight="1">
      <c r="D767" s="6"/>
      <c r="F767" s="2"/>
    </row>
    <row r="768" spans="4:6" ht="12.75" customHeight="1">
      <c r="D768" s="6"/>
      <c r="F768" s="2"/>
    </row>
    <row r="769" spans="4:6" ht="12.75" customHeight="1">
      <c r="D769" s="6"/>
      <c r="F769" s="2"/>
    </row>
    <row r="770" spans="4:6" ht="12.75" customHeight="1">
      <c r="D770" s="6"/>
      <c r="F770" s="2"/>
    </row>
    <row r="771" spans="4:6" ht="12.75" customHeight="1">
      <c r="D771" s="6"/>
      <c r="F771" s="2"/>
    </row>
    <row r="772" spans="4:6" ht="12.75" customHeight="1">
      <c r="D772" s="6"/>
      <c r="F772" s="2"/>
    </row>
    <row r="773" spans="4:6" ht="12.75" customHeight="1">
      <c r="D773" s="6"/>
      <c r="F773" s="2"/>
    </row>
    <row r="774" spans="4:6" ht="12.75" customHeight="1">
      <c r="D774" s="6"/>
      <c r="F774" s="2"/>
    </row>
    <row r="775" spans="4:6" ht="12.75" customHeight="1">
      <c r="D775" s="6"/>
      <c r="F775" s="2"/>
    </row>
    <row r="776" spans="4:6" ht="12.75" customHeight="1">
      <c r="D776" s="6"/>
      <c r="F776" s="2"/>
    </row>
    <row r="777" spans="4:6" ht="12.75" customHeight="1">
      <c r="D777" s="6"/>
      <c r="F777" s="2"/>
    </row>
    <row r="778" spans="4:6" ht="12.75" customHeight="1">
      <c r="D778" s="6"/>
      <c r="F778" s="2"/>
    </row>
    <row r="779" spans="4:6" ht="12.75" customHeight="1">
      <c r="D779" s="6"/>
      <c r="F779" s="2"/>
    </row>
    <row r="780" spans="4:6" ht="12.75" customHeight="1">
      <c r="D780" s="6"/>
      <c r="F780" s="2"/>
    </row>
    <row r="781" spans="4:6" ht="12.75" customHeight="1">
      <c r="D781" s="6"/>
      <c r="F781" s="2"/>
    </row>
    <row r="782" spans="4:6" ht="12.75" customHeight="1">
      <c r="D782" s="6"/>
      <c r="F782" s="2"/>
    </row>
    <row r="783" spans="4:6" ht="12.75" customHeight="1">
      <c r="D783" s="6"/>
      <c r="F783" s="2"/>
    </row>
    <row r="784" spans="4:6" ht="12.75" customHeight="1">
      <c r="D784" s="6"/>
      <c r="F784" s="2"/>
    </row>
    <row r="785" spans="4:6" ht="12.75" customHeight="1">
      <c r="D785" s="6"/>
      <c r="F785" s="2"/>
    </row>
    <row r="786" spans="4:6" ht="12.75" customHeight="1">
      <c r="D786" s="6"/>
      <c r="F786" s="2"/>
    </row>
    <row r="787" spans="4:6" ht="12.75" customHeight="1">
      <c r="D787" s="6"/>
      <c r="F787" s="2"/>
    </row>
    <row r="788" spans="4:6" ht="12.75" customHeight="1">
      <c r="D788" s="6"/>
      <c r="F788" s="2"/>
    </row>
    <row r="789" spans="4:6" ht="12.75" customHeight="1">
      <c r="D789" s="6"/>
      <c r="F789" s="2"/>
    </row>
    <row r="790" spans="4:6" ht="12.75" customHeight="1">
      <c r="D790" s="6"/>
      <c r="F790" s="2"/>
    </row>
    <row r="791" spans="4:6" ht="12.75" customHeight="1">
      <c r="D791" s="6"/>
      <c r="F791" s="2"/>
    </row>
    <row r="792" spans="4:6" ht="12.75" customHeight="1">
      <c r="D792" s="6"/>
      <c r="F792" s="2"/>
    </row>
    <row r="793" spans="4:6" ht="12.75" customHeight="1">
      <c r="D793" s="6"/>
      <c r="F793" s="2"/>
    </row>
    <row r="794" spans="4:6" ht="12.75" customHeight="1">
      <c r="D794" s="6"/>
      <c r="F794" s="2"/>
    </row>
    <row r="795" spans="4:6" ht="12.75" customHeight="1">
      <c r="D795" s="6"/>
      <c r="F795" s="2"/>
    </row>
    <row r="796" spans="4:6" ht="12.75" customHeight="1">
      <c r="D796" s="6"/>
      <c r="F796" s="2"/>
    </row>
    <row r="797" spans="4:6" ht="12.75" customHeight="1">
      <c r="D797" s="6"/>
      <c r="F797" s="2"/>
    </row>
    <row r="798" spans="4:6" ht="12.75" customHeight="1">
      <c r="D798" s="6"/>
      <c r="F798" s="2"/>
    </row>
    <row r="799" spans="4:6" ht="12.75" customHeight="1">
      <c r="D799" s="6"/>
      <c r="F799" s="2"/>
    </row>
    <row r="800" spans="4:6" ht="12.75" customHeight="1">
      <c r="D800" s="6"/>
      <c r="F800" s="2"/>
    </row>
    <row r="801" spans="4:6" ht="12.75" customHeight="1">
      <c r="D801" s="6"/>
      <c r="F801" s="2"/>
    </row>
    <row r="802" spans="4:6" ht="12.75" customHeight="1">
      <c r="D802" s="6"/>
      <c r="F802" s="2"/>
    </row>
    <row r="803" spans="4:6" ht="12.75" customHeight="1">
      <c r="D803" s="6"/>
      <c r="F803" s="2"/>
    </row>
    <row r="804" spans="4:6" ht="12.75" customHeight="1">
      <c r="D804" s="6"/>
      <c r="F804" s="2"/>
    </row>
    <row r="805" spans="4:6" ht="12.75" customHeight="1">
      <c r="D805" s="6"/>
      <c r="F805" s="2"/>
    </row>
    <row r="806" spans="4:6" ht="12.75" customHeight="1">
      <c r="D806" s="6"/>
      <c r="F806" s="2"/>
    </row>
    <row r="807" spans="4:6" ht="12.75" customHeight="1">
      <c r="D807" s="6"/>
      <c r="F807" s="2"/>
    </row>
    <row r="808" spans="4:6" ht="12.75" customHeight="1">
      <c r="D808" s="6"/>
      <c r="F808" s="2"/>
    </row>
    <row r="809" spans="4:6" ht="12.75" customHeight="1">
      <c r="D809" s="6"/>
      <c r="F809" s="2"/>
    </row>
    <row r="810" spans="4:6" ht="12.75" customHeight="1">
      <c r="D810" s="6"/>
      <c r="F810" s="2"/>
    </row>
    <row r="811" spans="4:6" ht="12.75" customHeight="1">
      <c r="D811" s="6"/>
      <c r="F811" s="2"/>
    </row>
    <row r="812" spans="4:6" ht="12.75" customHeight="1">
      <c r="D812" s="6"/>
      <c r="F812" s="2"/>
    </row>
    <row r="813" spans="4:6" ht="12.75" customHeight="1">
      <c r="D813" s="6"/>
      <c r="F813" s="2"/>
    </row>
    <row r="814" spans="4:6" ht="12.75" customHeight="1">
      <c r="D814" s="6"/>
      <c r="F814" s="2"/>
    </row>
    <row r="815" spans="4:6" ht="12.75" customHeight="1">
      <c r="D815" s="6"/>
      <c r="F815" s="2"/>
    </row>
    <row r="816" spans="4:6" ht="12.75" customHeight="1">
      <c r="D816" s="6"/>
      <c r="F816" s="2"/>
    </row>
    <row r="817" spans="4:6" ht="12.75" customHeight="1">
      <c r="D817" s="6"/>
      <c r="F817" s="2"/>
    </row>
    <row r="818" spans="4:6" ht="12.75" customHeight="1">
      <c r="D818" s="6"/>
      <c r="F818" s="2"/>
    </row>
    <row r="819" spans="4:6" ht="12.75" customHeight="1">
      <c r="D819" s="6"/>
      <c r="F819" s="2"/>
    </row>
    <row r="820" spans="4:6" ht="12.75" customHeight="1">
      <c r="D820" s="6"/>
      <c r="F820" s="2"/>
    </row>
    <row r="821" spans="4:6" ht="12.75" customHeight="1">
      <c r="D821" s="6"/>
      <c r="F821" s="2"/>
    </row>
    <row r="822" spans="4:6" ht="12.75" customHeight="1">
      <c r="D822" s="6"/>
      <c r="F822" s="2"/>
    </row>
    <row r="823" spans="4:6" ht="12.75" customHeight="1">
      <c r="D823" s="6"/>
      <c r="F823" s="2"/>
    </row>
    <row r="824" spans="4:6" ht="12.75" customHeight="1">
      <c r="D824" s="6"/>
      <c r="F824" s="2"/>
    </row>
    <row r="825" spans="4:6" ht="12.75" customHeight="1">
      <c r="D825" s="6"/>
      <c r="F825" s="2"/>
    </row>
    <row r="826" spans="4:6" ht="12.75" customHeight="1">
      <c r="D826" s="6"/>
      <c r="F826" s="2"/>
    </row>
    <row r="827" spans="4:6" ht="12.75" customHeight="1">
      <c r="D827" s="6"/>
      <c r="F827" s="2"/>
    </row>
    <row r="828" spans="4:6" ht="12.75" customHeight="1">
      <c r="D828" s="6"/>
      <c r="F828" s="2"/>
    </row>
    <row r="829" spans="4:6" ht="12.75" customHeight="1">
      <c r="D829" s="6"/>
      <c r="F829" s="2"/>
    </row>
    <row r="830" spans="4:6" ht="12.75" customHeight="1">
      <c r="D830" s="6"/>
      <c r="F830" s="2"/>
    </row>
    <row r="831" spans="4:6" ht="12.75" customHeight="1">
      <c r="D831" s="6"/>
      <c r="F831" s="2"/>
    </row>
    <row r="832" spans="4:6" ht="12.75" customHeight="1">
      <c r="D832" s="6"/>
      <c r="F832" s="2"/>
    </row>
    <row r="833" spans="4:6" ht="12.75" customHeight="1">
      <c r="D833" s="6"/>
      <c r="F833" s="2"/>
    </row>
    <row r="834" spans="4:6" ht="12.75" customHeight="1">
      <c r="D834" s="6"/>
      <c r="F834" s="2"/>
    </row>
    <row r="835" spans="4:6" ht="12.75" customHeight="1">
      <c r="D835" s="6"/>
      <c r="F835" s="2"/>
    </row>
    <row r="836" spans="4:6" ht="12.75" customHeight="1">
      <c r="D836" s="6"/>
      <c r="F836" s="2"/>
    </row>
    <row r="837" spans="4:6" ht="12.75" customHeight="1">
      <c r="D837" s="6"/>
      <c r="F837" s="2"/>
    </row>
    <row r="838" spans="4:6" ht="12.75" customHeight="1">
      <c r="D838" s="6"/>
      <c r="F838" s="2"/>
    </row>
    <row r="839" spans="4:6" ht="12.75" customHeight="1">
      <c r="D839" s="6"/>
      <c r="F839" s="2"/>
    </row>
    <row r="840" spans="4:6" ht="12.75" customHeight="1">
      <c r="D840" s="6"/>
      <c r="F840" s="2"/>
    </row>
    <row r="841" spans="4:6" ht="12.75" customHeight="1">
      <c r="D841" s="6"/>
      <c r="F841" s="2"/>
    </row>
    <row r="842" spans="4:6" ht="12.75" customHeight="1">
      <c r="D842" s="6"/>
      <c r="F842" s="2"/>
    </row>
    <row r="843" spans="4:6" ht="12.75" customHeight="1">
      <c r="D843" s="6"/>
      <c r="F843" s="2"/>
    </row>
    <row r="844" spans="4:6" ht="12.75" customHeight="1">
      <c r="D844" s="6"/>
      <c r="F844" s="2"/>
    </row>
    <row r="845" spans="4:6" ht="12.75" customHeight="1">
      <c r="D845" s="6"/>
      <c r="F845" s="2"/>
    </row>
    <row r="846" spans="4:6" ht="12.75" customHeight="1">
      <c r="D846" s="6"/>
      <c r="F846" s="2"/>
    </row>
    <row r="847" spans="4:6" ht="12.75" customHeight="1">
      <c r="D847" s="6"/>
      <c r="F847" s="2"/>
    </row>
    <row r="848" spans="4:6" ht="12.75" customHeight="1">
      <c r="D848" s="6"/>
      <c r="F848" s="2"/>
    </row>
    <row r="849" spans="4:6" ht="12.75" customHeight="1">
      <c r="D849" s="6"/>
      <c r="F849" s="2"/>
    </row>
    <row r="850" spans="4:6" ht="12.75" customHeight="1">
      <c r="D850" s="6"/>
      <c r="F850" s="2"/>
    </row>
    <row r="851" spans="4:6" ht="12.75" customHeight="1">
      <c r="D851" s="6"/>
      <c r="F851" s="2"/>
    </row>
    <row r="852" spans="4:6" ht="12.75" customHeight="1">
      <c r="D852" s="6"/>
      <c r="F852" s="2"/>
    </row>
    <row r="853" spans="4:6" ht="12.75" customHeight="1">
      <c r="D853" s="6"/>
      <c r="F853" s="2"/>
    </row>
    <row r="854" spans="4:6" ht="12.75" customHeight="1">
      <c r="D854" s="6"/>
      <c r="F854" s="2"/>
    </row>
    <row r="855" spans="4:6" ht="12.75" customHeight="1">
      <c r="D855" s="6"/>
      <c r="F855" s="2"/>
    </row>
    <row r="856" spans="4:6" ht="12.75" customHeight="1">
      <c r="D856" s="6"/>
      <c r="F856" s="2"/>
    </row>
    <row r="857" spans="4:6" ht="12.75" customHeight="1">
      <c r="D857" s="6"/>
      <c r="F857" s="2"/>
    </row>
    <row r="858" spans="4:6" ht="12.75" customHeight="1">
      <c r="D858" s="6"/>
      <c r="F858" s="2"/>
    </row>
    <row r="859" spans="4:6" ht="12.75" customHeight="1">
      <c r="D859" s="6"/>
      <c r="F859" s="2"/>
    </row>
    <row r="860" spans="4:6" ht="12.75" customHeight="1">
      <c r="D860" s="6"/>
      <c r="F860" s="2"/>
    </row>
    <row r="861" spans="4:6" ht="12.75" customHeight="1">
      <c r="D861" s="6"/>
      <c r="F861" s="2"/>
    </row>
    <row r="862" spans="4:6" ht="12.75" customHeight="1">
      <c r="D862" s="6"/>
      <c r="F862" s="2"/>
    </row>
    <row r="863" spans="4:6" ht="12.75" customHeight="1">
      <c r="D863" s="6"/>
      <c r="F863" s="2"/>
    </row>
    <row r="864" spans="4:6" ht="12.75" customHeight="1">
      <c r="D864" s="6"/>
      <c r="F864" s="2"/>
    </row>
    <row r="865" spans="4:6" ht="12.75" customHeight="1">
      <c r="D865" s="6"/>
      <c r="F865" s="2"/>
    </row>
    <row r="866" spans="4:6" ht="12.75" customHeight="1">
      <c r="D866" s="6"/>
      <c r="F866" s="2"/>
    </row>
    <row r="867" spans="4:6" ht="12.75" customHeight="1">
      <c r="D867" s="6"/>
      <c r="F867" s="2"/>
    </row>
    <row r="868" spans="4:6" ht="12.75" customHeight="1">
      <c r="D868" s="6"/>
      <c r="F868" s="2"/>
    </row>
    <row r="869" spans="4:6" ht="12.75" customHeight="1">
      <c r="D869" s="6"/>
      <c r="F869" s="2"/>
    </row>
    <row r="870" spans="4:6" ht="12.75" customHeight="1">
      <c r="D870" s="6"/>
      <c r="F870" s="2"/>
    </row>
    <row r="871" spans="4:6" ht="12.75" customHeight="1">
      <c r="D871" s="6"/>
      <c r="F871" s="2"/>
    </row>
    <row r="872" spans="4:6" ht="12.75" customHeight="1">
      <c r="D872" s="6"/>
      <c r="F872" s="2"/>
    </row>
    <row r="873" spans="4:6" ht="12.75" customHeight="1">
      <c r="D873" s="6"/>
      <c r="F873" s="2"/>
    </row>
    <row r="874" spans="4:6" ht="12.75" customHeight="1">
      <c r="D874" s="6"/>
      <c r="F874" s="2"/>
    </row>
    <row r="875" spans="4:6" ht="12.75" customHeight="1">
      <c r="D875" s="6"/>
      <c r="F875" s="2"/>
    </row>
    <row r="876" spans="4:6" ht="12.75" customHeight="1">
      <c r="D876" s="6"/>
      <c r="F876" s="2"/>
    </row>
    <row r="877" spans="4:6" ht="12.75" customHeight="1">
      <c r="D877" s="6"/>
      <c r="F877" s="2"/>
    </row>
    <row r="878" spans="4:6" ht="12.75" customHeight="1">
      <c r="D878" s="6"/>
      <c r="F878" s="2"/>
    </row>
    <row r="879" spans="4:6" ht="12.75" customHeight="1">
      <c r="D879" s="6"/>
      <c r="F879" s="2"/>
    </row>
    <row r="880" spans="4:6" ht="12.75" customHeight="1">
      <c r="D880" s="6"/>
      <c r="F880" s="2"/>
    </row>
    <row r="881" spans="4:6" ht="12.75" customHeight="1">
      <c r="D881" s="6"/>
      <c r="F881" s="2"/>
    </row>
    <row r="882" spans="4:6" ht="12.75" customHeight="1">
      <c r="D882" s="6"/>
      <c r="F882" s="2"/>
    </row>
    <row r="883" spans="4:6" ht="12.75" customHeight="1">
      <c r="D883" s="6"/>
      <c r="F883" s="2"/>
    </row>
    <row r="884" spans="4:6" ht="12.75" customHeight="1">
      <c r="D884" s="6"/>
      <c r="F884" s="2"/>
    </row>
    <row r="885" spans="4:6" ht="12.75" customHeight="1">
      <c r="D885" s="6"/>
      <c r="F885" s="2"/>
    </row>
    <row r="886" spans="4:6" ht="12.75" customHeight="1">
      <c r="D886" s="6"/>
      <c r="F886" s="2"/>
    </row>
    <row r="887" spans="4:6" ht="12.75" customHeight="1">
      <c r="D887" s="6"/>
      <c r="F887" s="2"/>
    </row>
    <row r="888" spans="4:6" ht="12.75" customHeight="1">
      <c r="D888" s="6"/>
      <c r="F888" s="2"/>
    </row>
    <row r="889" spans="4:6" ht="12.75" customHeight="1">
      <c r="D889" s="6"/>
      <c r="F889" s="2"/>
    </row>
    <row r="890" spans="4:6" ht="12.75" customHeight="1">
      <c r="D890" s="6"/>
      <c r="F890" s="2"/>
    </row>
    <row r="891" spans="4:6" ht="12.75" customHeight="1">
      <c r="D891" s="6"/>
      <c r="F891" s="2"/>
    </row>
    <row r="892" spans="4:6" ht="12.75" customHeight="1">
      <c r="D892" s="6"/>
      <c r="F892" s="2"/>
    </row>
    <row r="893" spans="4:6" ht="12.75" customHeight="1">
      <c r="D893" s="6"/>
      <c r="F893" s="2"/>
    </row>
    <row r="894" spans="4:6" ht="12.75" customHeight="1">
      <c r="D894" s="6"/>
      <c r="F894" s="2"/>
    </row>
    <row r="895" spans="4:6" ht="12.75" customHeight="1">
      <c r="D895" s="6"/>
      <c r="F895" s="2"/>
    </row>
    <row r="896" spans="4:6" ht="12.75" customHeight="1">
      <c r="D896" s="6"/>
      <c r="F896" s="2"/>
    </row>
    <row r="897" spans="4:6" ht="12.75" customHeight="1">
      <c r="D897" s="6"/>
      <c r="F897" s="2"/>
    </row>
    <row r="898" spans="4:6" ht="12.75" customHeight="1">
      <c r="D898" s="6"/>
      <c r="F898" s="2"/>
    </row>
    <row r="899" spans="4:6" ht="12.75" customHeight="1">
      <c r="D899" s="6"/>
      <c r="F899" s="2"/>
    </row>
    <row r="900" spans="4:6" ht="12.75" customHeight="1">
      <c r="D900" s="6"/>
      <c r="F900" s="2"/>
    </row>
    <row r="901" spans="4:6" ht="12.75" customHeight="1">
      <c r="D901" s="6"/>
      <c r="F901" s="2"/>
    </row>
    <row r="902" spans="4:6" ht="12.75" customHeight="1">
      <c r="D902" s="6"/>
      <c r="F902" s="2"/>
    </row>
    <row r="903" spans="4:6" ht="12.75" customHeight="1">
      <c r="D903" s="6"/>
      <c r="F903" s="2"/>
    </row>
    <row r="904" spans="4:6" ht="12.75" customHeight="1">
      <c r="D904" s="6"/>
      <c r="F904" s="2"/>
    </row>
    <row r="905" spans="4:6" ht="12.75" customHeight="1">
      <c r="D905" s="6"/>
      <c r="F905" s="2"/>
    </row>
    <row r="906" spans="4:6" ht="12.75" customHeight="1">
      <c r="D906" s="6"/>
      <c r="F906" s="2"/>
    </row>
    <row r="907" spans="4:6" ht="12.75" customHeight="1">
      <c r="D907" s="6"/>
      <c r="F907" s="2"/>
    </row>
    <row r="908" spans="4:6" ht="12.75" customHeight="1">
      <c r="D908" s="6"/>
      <c r="F908" s="2"/>
    </row>
    <row r="909" spans="4:6" ht="12.75" customHeight="1">
      <c r="D909" s="6"/>
      <c r="F909" s="2"/>
    </row>
    <row r="910" spans="4:6" ht="12.75" customHeight="1">
      <c r="D910" s="6"/>
      <c r="F910" s="2"/>
    </row>
    <row r="911" spans="4:6" ht="12.75" customHeight="1">
      <c r="D911" s="6"/>
      <c r="F911" s="2"/>
    </row>
    <row r="912" spans="4:6" ht="12.75" customHeight="1">
      <c r="D912" s="6"/>
      <c r="F912" s="2"/>
    </row>
    <row r="913" spans="4:6" ht="12.75" customHeight="1">
      <c r="D913" s="6"/>
      <c r="F913" s="2"/>
    </row>
    <row r="914" spans="4:6" ht="12.75" customHeight="1">
      <c r="D914" s="6"/>
      <c r="F914" s="2"/>
    </row>
    <row r="915" spans="4:6" ht="12.75" customHeight="1">
      <c r="D915" s="6"/>
      <c r="F915" s="2"/>
    </row>
    <row r="916" spans="4:6" ht="12.75" customHeight="1">
      <c r="D916" s="6"/>
      <c r="F916" s="2"/>
    </row>
    <row r="917" spans="4:6" ht="12.75" customHeight="1">
      <c r="D917" s="6"/>
      <c r="F917" s="2"/>
    </row>
    <row r="918" spans="4:6" ht="12.75" customHeight="1">
      <c r="D918" s="6"/>
      <c r="F918" s="2"/>
    </row>
    <row r="919" spans="4:6" ht="12.75" customHeight="1">
      <c r="D919" s="6"/>
      <c r="F919" s="2"/>
    </row>
    <row r="920" spans="4:6" ht="12.75" customHeight="1">
      <c r="D920" s="6"/>
      <c r="F920" s="2"/>
    </row>
    <row r="921" spans="4:6" ht="12.75" customHeight="1">
      <c r="D921" s="6"/>
      <c r="F921" s="2"/>
    </row>
    <row r="922" spans="4:6" ht="12.75" customHeight="1">
      <c r="D922" s="6"/>
      <c r="F922" s="2"/>
    </row>
    <row r="923" spans="4:6" ht="12.75" customHeight="1">
      <c r="D923" s="6"/>
      <c r="F923" s="2"/>
    </row>
    <row r="924" spans="4:6" ht="12.75" customHeight="1">
      <c r="D924" s="6"/>
      <c r="F924" s="2"/>
    </row>
    <row r="925" spans="4:6" ht="12.75" customHeight="1">
      <c r="D925" s="6"/>
      <c r="F925" s="2"/>
    </row>
    <row r="926" spans="4:6" ht="12.75" customHeight="1">
      <c r="D926" s="6"/>
      <c r="F926" s="2"/>
    </row>
    <row r="927" spans="4:6" ht="12.75" customHeight="1">
      <c r="D927" s="6"/>
      <c r="F927" s="2"/>
    </row>
    <row r="928" spans="4:6" ht="12.75" customHeight="1">
      <c r="D928" s="6"/>
      <c r="F928" s="2"/>
    </row>
    <row r="929" spans="4:6" ht="12.75" customHeight="1">
      <c r="D929" s="6"/>
      <c r="F929" s="2"/>
    </row>
    <row r="930" spans="4:6" ht="12.75" customHeight="1">
      <c r="D930" s="6"/>
      <c r="F930" s="2"/>
    </row>
    <row r="931" spans="4:6" ht="12.75" customHeight="1">
      <c r="D931" s="6"/>
      <c r="F931" s="2"/>
    </row>
    <row r="932" spans="4:6" ht="12.75" customHeight="1">
      <c r="D932" s="6"/>
      <c r="F932" s="2"/>
    </row>
    <row r="933" spans="4:6" ht="12.75" customHeight="1">
      <c r="D933" s="6"/>
      <c r="F933" s="2"/>
    </row>
    <row r="934" spans="4:6" ht="12.75" customHeight="1">
      <c r="D934" s="6"/>
      <c r="F934" s="2"/>
    </row>
    <row r="935" spans="4:6" ht="12.75" customHeight="1">
      <c r="D935" s="6"/>
      <c r="F935" s="2"/>
    </row>
    <row r="936" spans="4:6" ht="12.75" customHeight="1">
      <c r="D936" s="6"/>
      <c r="F936" s="2"/>
    </row>
    <row r="937" spans="4:6" ht="12.75" customHeight="1">
      <c r="D937" s="6"/>
      <c r="F937" s="2"/>
    </row>
    <row r="938" spans="4:6" ht="12.75" customHeight="1">
      <c r="D938" s="6"/>
      <c r="F938" s="2"/>
    </row>
    <row r="939" spans="4:6" ht="12.75" customHeight="1">
      <c r="D939" s="6"/>
      <c r="F939" s="2"/>
    </row>
    <row r="940" spans="4:6" ht="12.75" customHeight="1">
      <c r="D940" s="6"/>
      <c r="F940" s="2"/>
    </row>
    <row r="941" spans="4:6" ht="12.75" customHeight="1">
      <c r="D941" s="6"/>
      <c r="F941" s="2"/>
    </row>
    <row r="942" spans="4:6" ht="12.75" customHeight="1">
      <c r="D942" s="6"/>
      <c r="F942" s="2"/>
    </row>
    <row r="943" spans="4:6" ht="12.75" customHeight="1">
      <c r="D943" s="6"/>
      <c r="F943" s="2"/>
    </row>
    <row r="944" spans="4:6" ht="12.75" customHeight="1">
      <c r="D944" s="6"/>
      <c r="F944" s="2"/>
    </row>
    <row r="945" spans="4:6" ht="12.75" customHeight="1">
      <c r="D945" s="6"/>
      <c r="F945" s="2"/>
    </row>
    <row r="946" spans="4:6" ht="12.75" customHeight="1">
      <c r="D946" s="6"/>
      <c r="F946" s="2"/>
    </row>
    <row r="947" spans="4:6" ht="12.75" customHeight="1">
      <c r="D947" s="6"/>
      <c r="F947" s="2"/>
    </row>
    <row r="948" spans="4:6" ht="12.75" customHeight="1">
      <c r="D948" s="6"/>
      <c r="F948" s="2"/>
    </row>
    <row r="949" spans="4:6" ht="12.75" customHeight="1">
      <c r="D949" s="6"/>
      <c r="F949" s="2"/>
    </row>
    <row r="950" spans="4:6" ht="12.75" customHeight="1">
      <c r="D950" s="6"/>
      <c r="F950" s="2"/>
    </row>
    <row r="951" spans="4:6" ht="12.75" customHeight="1">
      <c r="D951" s="6"/>
      <c r="F951" s="2"/>
    </row>
    <row r="952" spans="4:6" ht="12.75" customHeight="1">
      <c r="D952" s="6"/>
      <c r="F952" s="2"/>
    </row>
    <row r="953" spans="4:6" ht="12.75" customHeight="1">
      <c r="D953" s="6"/>
      <c r="F953" s="2"/>
    </row>
    <row r="954" spans="4:6" ht="12.75" customHeight="1">
      <c r="D954" s="6"/>
      <c r="F954" s="2"/>
    </row>
    <row r="955" spans="4:6" ht="12.75" customHeight="1">
      <c r="D955" s="6"/>
      <c r="F955" s="2"/>
    </row>
    <row r="956" spans="4:6" ht="12.75" customHeight="1">
      <c r="D956" s="6"/>
      <c r="F956" s="2"/>
    </row>
    <row r="957" spans="4:6" ht="12.75" customHeight="1">
      <c r="D957" s="6"/>
      <c r="F957" s="2"/>
    </row>
    <row r="958" spans="4:6" ht="12.75" customHeight="1">
      <c r="D958" s="6"/>
      <c r="F958" s="2"/>
    </row>
    <row r="959" spans="4:6" ht="12.75" customHeight="1">
      <c r="D959" s="6"/>
      <c r="F959" s="2"/>
    </row>
    <row r="960" spans="4:6" ht="12.75" customHeight="1">
      <c r="D960" s="6"/>
      <c r="F960" s="2"/>
    </row>
    <row r="961" spans="4:6" ht="12.75" customHeight="1">
      <c r="D961" s="6"/>
      <c r="F961" s="2"/>
    </row>
    <row r="962" spans="4:6" ht="12.75" customHeight="1">
      <c r="D962" s="6"/>
      <c r="F962" s="2"/>
    </row>
    <row r="963" spans="4:6" ht="12.75" customHeight="1">
      <c r="D963" s="6"/>
      <c r="F963" s="2"/>
    </row>
    <row r="964" spans="4:6" ht="12.75" customHeight="1">
      <c r="D964" s="6"/>
      <c r="F964" s="2"/>
    </row>
    <row r="965" spans="4:6" ht="12.75" customHeight="1">
      <c r="D965" s="6"/>
      <c r="F965" s="2"/>
    </row>
    <row r="966" spans="4:6" ht="12.75" customHeight="1">
      <c r="D966" s="6"/>
      <c r="F966" s="2"/>
    </row>
    <row r="967" spans="4:6" ht="12.75" customHeight="1">
      <c r="D967" s="6"/>
      <c r="F967" s="2"/>
    </row>
    <row r="968" spans="4:6" ht="12.75" customHeight="1">
      <c r="D968" s="6"/>
      <c r="F968" s="2"/>
    </row>
    <row r="969" spans="4:6" ht="12.75" customHeight="1">
      <c r="D969" s="6"/>
      <c r="F969" s="2"/>
    </row>
    <row r="970" spans="4:6" ht="12.75" customHeight="1">
      <c r="D970" s="6"/>
      <c r="F970" s="2"/>
    </row>
    <row r="971" spans="4:6" ht="12.75" customHeight="1">
      <c r="D971" s="6"/>
      <c r="F971" s="2"/>
    </row>
    <row r="972" spans="4:6" ht="12.75" customHeight="1">
      <c r="D972" s="6"/>
      <c r="F972" s="2"/>
    </row>
    <row r="973" spans="4:6" ht="12.75" customHeight="1">
      <c r="D973" s="6"/>
      <c r="F973" s="2"/>
    </row>
    <row r="974" spans="4:6" ht="12.75" customHeight="1">
      <c r="D974" s="6"/>
      <c r="F974" s="2"/>
    </row>
    <row r="975" spans="4:6" ht="12.75" customHeight="1">
      <c r="D975" s="6"/>
      <c r="F975" s="2"/>
    </row>
    <row r="976" spans="4:6" ht="12.75" customHeight="1">
      <c r="D976" s="6"/>
      <c r="F976" s="2"/>
    </row>
    <row r="977" spans="4:6" ht="12.75" customHeight="1">
      <c r="D977" s="6"/>
      <c r="F977" s="2"/>
    </row>
    <row r="978" spans="4:6" ht="12.75" customHeight="1">
      <c r="D978" s="6"/>
      <c r="F978" s="2"/>
    </row>
    <row r="979" spans="4:6" ht="12.75" customHeight="1">
      <c r="D979" s="6"/>
      <c r="F979" s="2"/>
    </row>
    <row r="980" spans="4:6" ht="12.75" customHeight="1">
      <c r="D980" s="6"/>
      <c r="F980" s="2"/>
    </row>
    <row r="981" spans="4:6" ht="12.75" customHeight="1">
      <c r="D981" s="6"/>
      <c r="F981" s="2"/>
    </row>
    <row r="982" spans="4:6" ht="12.75" customHeight="1">
      <c r="D982" s="6"/>
      <c r="F982" s="2"/>
    </row>
    <row r="983" spans="4:6" ht="12.75" customHeight="1">
      <c r="D983" s="6"/>
      <c r="F983" s="2"/>
    </row>
    <row r="984" spans="4:6" ht="12.75" customHeight="1">
      <c r="D984" s="6"/>
      <c r="F984" s="2"/>
    </row>
    <row r="985" spans="4:6" ht="12.75" customHeight="1">
      <c r="D985" s="6"/>
      <c r="F985" s="2"/>
    </row>
    <row r="986" spans="4:6" ht="12.75" customHeight="1">
      <c r="D986" s="6"/>
      <c r="F986" s="2"/>
    </row>
    <row r="987" spans="4:6" ht="12.75" customHeight="1">
      <c r="D987" s="6"/>
      <c r="F987" s="2"/>
    </row>
    <row r="988" spans="4:6" ht="12.75" customHeight="1">
      <c r="D988" s="6"/>
      <c r="F988" s="2"/>
    </row>
    <row r="989" spans="4:6" ht="12.75" customHeight="1">
      <c r="D989" s="6"/>
      <c r="F989" s="2"/>
    </row>
    <row r="990" spans="4:6" ht="12.75" customHeight="1">
      <c r="D990" s="6"/>
      <c r="F990" s="2"/>
    </row>
    <row r="991" spans="4:6" ht="12.75" customHeight="1">
      <c r="D991" s="6"/>
      <c r="F991" s="2"/>
    </row>
    <row r="992" spans="4:6" ht="12.75" customHeight="1">
      <c r="D992" s="6"/>
      <c r="F992" s="2"/>
    </row>
    <row r="993" spans="4:6" ht="12.75" customHeight="1">
      <c r="D993" s="6"/>
      <c r="F993" s="2"/>
    </row>
    <row r="994" spans="4:6" ht="12.75" customHeight="1">
      <c r="D994" s="6"/>
      <c r="F994" s="2"/>
    </row>
    <row r="995" spans="4:6" ht="12.75" customHeight="1">
      <c r="D995" s="6"/>
      <c r="F995" s="2"/>
    </row>
    <row r="996" spans="4:6" ht="12.75" customHeight="1">
      <c r="D996" s="6"/>
      <c r="F996" s="2"/>
    </row>
    <row r="997" spans="4:6" ht="12.75" customHeight="1">
      <c r="D997" s="6"/>
      <c r="F997" s="2"/>
    </row>
    <row r="998" spans="4:6" ht="12.75" customHeight="1">
      <c r="D998" s="6"/>
      <c r="F998" s="2"/>
    </row>
    <row r="999" spans="4:6" ht="12.75" customHeight="1">
      <c r="D999" s="6"/>
      <c r="F999" s="2"/>
    </row>
    <row r="1000" spans="4:6" ht="12.75" customHeight="1">
      <c r="D1000" s="6"/>
      <c r="F1000" s="2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tabSelected="1" topLeftCell="A312" zoomScale="130" zoomScaleNormal="130" workbookViewId="0">
      <selection activeCell="L320" sqref="L320"/>
    </sheetView>
  </sheetViews>
  <sheetFormatPr defaultColWidth="14.453125" defaultRowHeight="15" customHeight="1"/>
  <cols>
    <col min="1" max="1" width="7.54296875" customWidth="1"/>
    <col min="2" max="2" width="30.1796875" customWidth="1"/>
    <col min="3" max="10" width="7.54296875" customWidth="1"/>
    <col min="11" max="11" width="9.7265625" customWidth="1"/>
    <col min="12" max="12" width="6.54296875" customWidth="1"/>
    <col min="13" max="13" width="7.26953125" customWidth="1"/>
    <col min="14" max="14" width="16.81640625" customWidth="1"/>
    <col min="15" max="15" width="18.1796875" customWidth="1"/>
    <col min="16" max="17" width="9.1796875" customWidth="1"/>
    <col min="18" max="26" width="8" customWidth="1"/>
  </cols>
  <sheetData>
    <row r="1" spans="1:26" ht="15.75" customHeight="1">
      <c r="A1" s="44"/>
      <c r="B1" s="45" t="s">
        <v>390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4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65" customHeight="1">
      <c r="A3" s="83"/>
      <c r="B3" s="90" t="s">
        <v>346</v>
      </c>
      <c r="C3" s="83" t="s">
        <v>347</v>
      </c>
      <c r="D3" s="83" t="s">
        <v>347</v>
      </c>
      <c r="E3" s="83" t="s">
        <v>347</v>
      </c>
      <c r="F3" s="83"/>
      <c r="G3" s="83" t="s">
        <v>347</v>
      </c>
      <c r="H3" s="83"/>
      <c r="I3" s="83"/>
      <c r="J3" s="83"/>
      <c r="K3" s="83" t="s">
        <v>347</v>
      </c>
      <c r="L3" s="8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customHeight="1">
      <c r="A5" s="83"/>
      <c r="B5" s="83"/>
      <c r="C5" s="83"/>
      <c r="D5" s="83" t="s">
        <v>347</v>
      </c>
      <c r="E5" s="83"/>
      <c r="F5" s="83" t="s">
        <v>347</v>
      </c>
      <c r="G5" s="83" t="s">
        <v>347</v>
      </c>
      <c r="H5" s="83"/>
      <c r="I5" s="83"/>
      <c r="J5" s="83"/>
      <c r="K5" s="83"/>
      <c r="L5" s="8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thickBot="1">
      <c r="A6" s="48"/>
      <c r="B6" s="96" t="s">
        <v>348</v>
      </c>
      <c r="C6" s="98" t="s">
        <v>349</v>
      </c>
      <c r="D6" s="98" t="s">
        <v>350</v>
      </c>
      <c r="E6" s="98" t="s">
        <v>351</v>
      </c>
      <c r="F6" s="98" t="s">
        <v>352</v>
      </c>
      <c r="G6" s="98" t="s">
        <v>353</v>
      </c>
      <c r="H6" s="98" t="s">
        <v>354</v>
      </c>
      <c r="I6" s="98" t="s">
        <v>419</v>
      </c>
      <c r="J6" s="98" t="s">
        <v>420</v>
      </c>
      <c r="K6" s="98" t="s">
        <v>355</v>
      </c>
      <c r="L6" s="98" t="s">
        <v>356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thickTop="1">
      <c r="A7" s="70">
        <v>1</v>
      </c>
      <c r="B7" s="75" t="s">
        <v>104</v>
      </c>
      <c r="C7" s="97">
        <v>30</v>
      </c>
      <c r="D7" s="97">
        <v>30</v>
      </c>
      <c r="E7" s="58">
        <v>25</v>
      </c>
      <c r="F7" s="58">
        <v>25</v>
      </c>
      <c r="G7" s="58">
        <v>25</v>
      </c>
      <c r="H7" s="58">
        <v>30</v>
      </c>
      <c r="I7" s="58">
        <v>25</v>
      </c>
      <c r="J7" s="58">
        <v>25</v>
      </c>
      <c r="K7" s="59">
        <f t="shared" ref="K7:K23" si="0">SUM(C7:J7)</f>
        <v>215</v>
      </c>
      <c r="L7" s="60"/>
      <c r="M7" s="6"/>
      <c r="N7" s="14"/>
      <c r="O7" s="14"/>
      <c r="P7" s="15"/>
      <c r="Q7" s="2"/>
      <c r="R7" s="6"/>
      <c r="S7" s="6"/>
      <c r="T7" s="6"/>
      <c r="U7" s="6"/>
      <c r="V7" s="6"/>
      <c r="W7" s="6"/>
      <c r="X7" s="6"/>
      <c r="Y7" s="6"/>
      <c r="Z7" s="6"/>
    </row>
    <row r="8" spans="1:26" ht="15" customHeight="1">
      <c r="A8" s="70">
        <v>2</v>
      </c>
      <c r="B8" s="75" t="s">
        <v>382</v>
      </c>
      <c r="C8" s="54">
        <v>25</v>
      </c>
      <c r="D8" s="54">
        <v>21</v>
      </c>
      <c r="E8" s="54">
        <v>19</v>
      </c>
      <c r="F8" s="54">
        <v>21</v>
      </c>
      <c r="G8" s="54">
        <v>21</v>
      </c>
      <c r="H8" s="54">
        <v>21</v>
      </c>
      <c r="I8" s="54"/>
      <c r="J8" s="54"/>
      <c r="K8" s="55">
        <f t="shared" si="0"/>
        <v>128</v>
      </c>
      <c r="L8" s="56"/>
      <c r="M8" s="6"/>
      <c r="N8" s="14"/>
      <c r="O8" s="14"/>
      <c r="P8" s="15"/>
      <c r="Q8" s="2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70">
        <v>3</v>
      </c>
      <c r="B9" s="75" t="s">
        <v>394</v>
      </c>
      <c r="C9" s="54"/>
      <c r="D9" s="54"/>
      <c r="E9" s="54">
        <v>30</v>
      </c>
      <c r="F9" s="54">
        <v>30</v>
      </c>
      <c r="G9" s="54">
        <v>30</v>
      </c>
      <c r="H9" s="54"/>
      <c r="I9" s="54">
        <v>30</v>
      </c>
      <c r="J9" s="54">
        <v>30</v>
      </c>
      <c r="K9" s="55">
        <f t="shared" si="0"/>
        <v>150</v>
      </c>
      <c r="L9" s="56"/>
      <c r="M9" s="6"/>
      <c r="N9" s="14"/>
      <c r="O9" s="14"/>
      <c r="P9" s="15"/>
      <c r="Q9" s="2"/>
      <c r="R9" s="6"/>
      <c r="S9" s="6"/>
      <c r="T9" s="6"/>
      <c r="U9" s="6"/>
      <c r="V9" s="6"/>
      <c r="W9" s="6"/>
      <c r="X9" s="6"/>
      <c r="Y9" s="6"/>
      <c r="Z9" s="6"/>
    </row>
    <row r="10" spans="1:26" ht="15" customHeight="1">
      <c r="A10" s="71">
        <v>4</v>
      </c>
      <c r="B10" s="75" t="s">
        <v>383</v>
      </c>
      <c r="C10" s="54">
        <v>19</v>
      </c>
      <c r="D10" s="54"/>
      <c r="E10" s="54">
        <v>15</v>
      </c>
      <c r="F10" s="54">
        <v>17</v>
      </c>
      <c r="G10" s="54">
        <v>19</v>
      </c>
      <c r="H10" s="54">
        <v>17</v>
      </c>
      <c r="I10" s="54"/>
      <c r="J10" s="54">
        <v>21</v>
      </c>
      <c r="K10" s="55">
        <f t="shared" si="0"/>
        <v>108</v>
      </c>
      <c r="L10" s="56"/>
      <c r="M10" s="6"/>
      <c r="N10" s="14"/>
      <c r="O10" s="14"/>
      <c r="P10" s="15"/>
      <c r="Q10" s="2"/>
      <c r="R10" s="6"/>
      <c r="S10" s="6"/>
      <c r="T10" s="6"/>
      <c r="U10" s="6"/>
      <c r="V10" s="6"/>
      <c r="W10" s="6"/>
      <c r="X10" s="6"/>
      <c r="Y10" s="6"/>
      <c r="Z10" s="6"/>
    </row>
    <row r="11" spans="1:26" ht="15" customHeight="1">
      <c r="A11" s="70">
        <v>5</v>
      </c>
      <c r="B11" s="75" t="s">
        <v>381</v>
      </c>
      <c r="C11" s="54">
        <v>21</v>
      </c>
      <c r="D11" s="54"/>
      <c r="E11" s="54">
        <v>16</v>
      </c>
      <c r="F11" s="54">
        <v>18</v>
      </c>
      <c r="G11" s="54"/>
      <c r="H11" s="54"/>
      <c r="I11" s="54"/>
      <c r="J11" s="54"/>
      <c r="K11" s="55">
        <f t="shared" si="0"/>
        <v>55</v>
      </c>
      <c r="L11" s="56"/>
      <c r="M11" s="6"/>
      <c r="N11" s="14"/>
      <c r="O11" s="14"/>
      <c r="P11" s="15"/>
      <c r="Q11" s="2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70">
        <v>6</v>
      </c>
      <c r="B12" s="81" t="s">
        <v>57</v>
      </c>
      <c r="C12" s="54"/>
      <c r="D12" s="58">
        <v>17</v>
      </c>
      <c r="E12" s="58"/>
      <c r="F12" s="58">
        <v>19</v>
      </c>
      <c r="G12" s="58">
        <v>17</v>
      </c>
      <c r="H12" s="58"/>
      <c r="I12" s="58"/>
      <c r="J12" s="58"/>
      <c r="K12" s="59">
        <f t="shared" si="0"/>
        <v>53</v>
      </c>
      <c r="L12" s="60"/>
      <c r="M12" s="6"/>
      <c r="N12" s="14"/>
      <c r="O12" s="14"/>
      <c r="P12" s="15"/>
      <c r="Q12" s="2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>
      <c r="A13" s="71">
        <v>7</v>
      </c>
      <c r="B13" s="75" t="s">
        <v>80</v>
      </c>
      <c r="C13" s="57"/>
      <c r="D13" s="54"/>
      <c r="E13" s="57">
        <v>12</v>
      </c>
      <c r="F13" s="54">
        <v>16</v>
      </c>
      <c r="G13" s="57"/>
      <c r="H13" s="54">
        <v>19</v>
      </c>
      <c r="I13" s="57"/>
      <c r="J13" s="57"/>
      <c r="K13" s="55">
        <f t="shared" si="0"/>
        <v>47</v>
      </c>
      <c r="L13" s="56"/>
      <c r="M13" s="6"/>
      <c r="N13" s="14"/>
      <c r="O13" s="14"/>
      <c r="P13" s="15"/>
      <c r="Q13" s="2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70">
        <v>8</v>
      </c>
      <c r="B14" s="81" t="s">
        <v>81</v>
      </c>
      <c r="C14" s="54"/>
      <c r="D14" s="54"/>
      <c r="E14" s="54">
        <v>11</v>
      </c>
      <c r="F14" s="54">
        <v>15</v>
      </c>
      <c r="G14" s="54"/>
      <c r="H14" s="54">
        <v>18</v>
      </c>
      <c r="I14" s="54"/>
      <c r="J14" s="54"/>
      <c r="K14" s="55">
        <f t="shared" si="0"/>
        <v>44</v>
      </c>
      <c r="L14" s="56"/>
      <c r="M14" s="27"/>
      <c r="N14" s="14"/>
      <c r="O14" s="14"/>
      <c r="P14" s="15"/>
      <c r="Q14" s="2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70">
        <v>9</v>
      </c>
      <c r="B15" s="75" t="s">
        <v>391</v>
      </c>
      <c r="C15" s="54"/>
      <c r="D15" s="54">
        <v>25</v>
      </c>
      <c r="E15" s="54"/>
      <c r="F15" s="54"/>
      <c r="G15" s="54"/>
      <c r="H15" s="54"/>
      <c r="I15" s="54"/>
      <c r="J15" s="54"/>
      <c r="K15" s="55">
        <f t="shared" si="0"/>
        <v>25</v>
      </c>
      <c r="L15" s="56"/>
      <c r="M15" s="6"/>
      <c r="N15" s="14"/>
      <c r="O15" s="14"/>
      <c r="P15" s="15"/>
      <c r="Q15" s="2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71">
        <v>10</v>
      </c>
      <c r="B16" s="75" t="s">
        <v>465</v>
      </c>
      <c r="C16" s="54"/>
      <c r="D16" s="54"/>
      <c r="E16" s="54"/>
      <c r="F16" s="54"/>
      <c r="G16" s="54"/>
      <c r="H16" s="54">
        <v>25</v>
      </c>
      <c r="I16" s="54"/>
      <c r="J16" s="54"/>
      <c r="K16" s="55">
        <f t="shared" si="0"/>
        <v>25</v>
      </c>
      <c r="L16" s="56"/>
      <c r="M16" s="6"/>
      <c r="N16" s="14"/>
      <c r="O16" s="14"/>
      <c r="P16" s="15"/>
      <c r="Q16" s="2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70">
        <v>11</v>
      </c>
      <c r="B17" s="75" t="s">
        <v>421</v>
      </c>
      <c r="C17" s="54"/>
      <c r="D17" s="54"/>
      <c r="E17" s="54">
        <v>21</v>
      </c>
      <c r="F17" s="54"/>
      <c r="G17" s="54"/>
      <c r="H17" s="54"/>
      <c r="I17" s="54"/>
      <c r="J17" s="54"/>
      <c r="K17" s="55">
        <f t="shared" si="0"/>
        <v>21</v>
      </c>
      <c r="L17" s="56"/>
      <c r="M17" s="6"/>
      <c r="N17" s="14"/>
      <c r="O17" s="14"/>
      <c r="P17" s="15"/>
      <c r="Q17" s="2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70">
        <v>12</v>
      </c>
      <c r="B18" s="75" t="s">
        <v>392</v>
      </c>
      <c r="C18" s="54"/>
      <c r="D18" s="58">
        <v>19</v>
      </c>
      <c r="E18" s="58"/>
      <c r="F18" s="58"/>
      <c r="G18" s="58"/>
      <c r="H18" s="58"/>
      <c r="I18" s="58"/>
      <c r="J18" s="58"/>
      <c r="K18" s="55">
        <f t="shared" si="0"/>
        <v>19</v>
      </c>
      <c r="L18" s="56"/>
      <c r="M18" s="6"/>
      <c r="N18" s="14"/>
      <c r="O18" s="14"/>
      <c r="P18" s="15"/>
      <c r="Q18" s="2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71">
        <v>13</v>
      </c>
      <c r="B19" s="75" t="s">
        <v>393</v>
      </c>
      <c r="C19" s="54"/>
      <c r="D19" s="54">
        <v>18</v>
      </c>
      <c r="E19" s="54"/>
      <c r="F19" s="54"/>
      <c r="G19" s="54"/>
      <c r="H19" s="54"/>
      <c r="I19" s="54"/>
      <c r="J19" s="54"/>
      <c r="K19" s="55">
        <f t="shared" si="0"/>
        <v>18</v>
      </c>
      <c r="L19" s="56"/>
      <c r="M19" s="6"/>
      <c r="N19" s="14"/>
      <c r="O19" s="14"/>
      <c r="P19" s="15"/>
      <c r="Q19" s="2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70">
        <v>14</v>
      </c>
      <c r="B20" s="75" t="s">
        <v>422</v>
      </c>
      <c r="C20" s="54"/>
      <c r="D20" s="54"/>
      <c r="E20" s="54">
        <v>18</v>
      </c>
      <c r="F20" s="54"/>
      <c r="G20" s="54"/>
      <c r="H20" s="54"/>
      <c r="I20" s="54"/>
      <c r="J20" s="54"/>
      <c r="K20" s="55">
        <f t="shared" si="0"/>
        <v>18</v>
      </c>
      <c r="L20" s="56"/>
      <c r="M20" s="6"/>
      <c r="N20" s="14"/>
      <c r="O20" s="14"/>
      <c r="P20" s="15"/>
      <c r="Q20" s="2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70">
        <v>15</v>
      </c>
      <c r="B21" s="81" t="s">
        <v>456</v>
      </c>
      <c r="C21" s="54"/>
      <c r="D21" s="54"/>
      <c r="E21" s="54"/>
      <c r="F21" s="54"/>
      <c r="G21" s="54">
        <v>18</v>
      </c>
      <c r="H21" s="54"/>
      <c r="I21" s="54"/>
      <c r="J21" s="54"/>
      <c r="K21" s="55">
        <f t="shared" si="0"/>
        <v>18</v>
      </c>
      <c r="L21" s="56"/>
      <c r="M21" s="6"/>
      <c r="N21" s="6"/>
      <c r="O21" s="1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71">
        <v>16</v>
      </c>
      <c r="B22" s="75" t="s">
        <v>193</v>
      </c>
      <c r="C22" s="54"/>
      <c r="D22" s="54"/>
      <c r="E22" s="54">
        <v>14</v>
      </c>
      <c r="F22" s="54"/>
      <c r="G22" s="54"/>
      <c r="H22" s="54"/>
      <c r="I22" s="54"/>
      <c r="J22" s="54"/>
      <c r="K22" s="55">
        <f t="shared" si="0"/>
        <v>14</v>
      </c>
      <c r="L22" s="56"/>
      <c r="M22" s="6"/>
      <c r="N22" s="6"/>
      <c r="O22" s="1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71">
        <v>17</v>
      </c>
      <c r="B23" s="75" t="s">
        <v>423</v>
      </c>
      <c r="C23" s="54"/>
      <c r="D23" s="54"/>
      <c r="E23" s="54">
        <v>13</v>
      </c>
      <c r="F23" s="54"/>
      <c r="G23" s="54"/>
      <c r="H23" s="54"/>
      <c r="I23" s="54"/>
      <c r="J23" s="54"/>
      <c r="K23" s="55">
        <f t="shared" si="0"/>
        <v>13</v>
      </c>
      <c r="L23" s="56"/>
      <c r="M23" s="6"/>
      <c r="N23" s="6"/>
      <c r="O23" s="1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70"/>
      <c r="B24" s="76"/>
      <c r="C24" s="54"/>
      <c r="D24" s="54"/>
      <c r="E24" s="54"/>
      <c r="F24" s="54"/>
      <c r="G24" s="54"/>
      <c r="H24" s="54"/>
      <c r="I24" s="54"/>
      <c r="J24" s="54"/>
      <c r="K24" s="55">
        <f t="shared" ref="K24:K27" si="1">SUM(C24:J24)</f>
        <v>0</v>
      </c>
      <c r="L24" s="56"/>
      <c r="M24" s="6"/>
      <c r="N24" s="6"/>
      <c r="O24" s="1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71"/>
      <c r="B25" s="76"/>
      <c r="C25" s="54"/>
      <c r="D25" s="54"/>
      <c r="E25" s="54"/>
      <c r="F25" s="54"/>
      <c r="G25" s="54"/>
      <c r="H25" s="54"/>
      <c r="I25" s="54"/>
      <c r="J25" s="54"/>
      <c r="K25" s="55">
        <f t="shared" si="1"/>
        <v>0</v>
      </c>
      <c r="L25" s="56"/>
      <c r="M25" s="6"/>
      <c r="N25" s="6"/>
      <c r="O25" s="1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71"/>
      <c r="B26" s="54"/>
      <c r="C26" s="54"/>
      <c r="D26" s="54"/>
      <c r="E26" s="54"/>
      <c r="F26" s="54"/>
      <c r="G26" s="54"/>
      <c r="H26" s="54"/>
      <c r="I26" s="54"/>
      <c r="J26" s="54"/>
      <c r="K26" s="55">
        <f t="shared" si="1"/>
        <v>0</v>
      </c>
      <c r="L26" s="56"/>
      <c r="M26" s="6"/>
      <c r="N26" s="6"/>
      <c r="O26" s="1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57"/>
      <c r="B27" s="54"/>
      <c r="C27" s="54"/>
      <c r="D27" s="54"/>
      <c r="E27" s="54"/>
      <c r="F27" s="54"/>
      <c r="G27" s="54"/>
      <c r="H27" s="54"/>
      <c r="I27" s="54"/>
      <c r="J27" s="54"/>
      <c r="K27" s="55">
        <f t="shared" si="1"/>
        <v>0</v>
      </c>
      <c r="L27" s="56"/>
      <c r="M27" s="6"/>
      <c r="N27" s="6"/>
      <c r="O27" s="1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57"/>
      <c r="B28" s="57"/>
      <c r="C28" s="57">
        <f t="shared" ref="C28:H28" si="2">COUNT(C7:C27)</f>
        <v>4</v>
      </c>
      <c r="D28" s="57">
        <f t="shared" si="2"/>
        <v>6</v>
      </c>
      <c r="E28" s="57">
        <f t="shared" si="2"/>
        <v>11</v>
      </c>
      <c r="F28" s="57">
        <f t="shared" si="2"/>
        <v>8</v>
      </c>
      <c r="G28" s="57">
        <f t="shared" si="2"/>
        <v>6</v>
      </c>
      <c r="H28" s="57">
        <f t="shared" si="2"/>
        <v>6</v>
      </c>
      <c r="I28" s="57">
        <v>2</v>
      </c>
      <c r="J28" s="57">
        <v>3</v>
      </c>
      <c r="K28" s="55"/>
      <c r="L28" s="56"/>
      <c r="M28" s="6"/>
      <c r="N28" s="6"/>
      <c r="O28" s="1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6"/>
      <c r="N29" s="6"/>
      <c r="O29" s="1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83"/>
      <c r="B30" s="90" t="s">
        <v>357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6"/>
      <c r="N30" s="6"/>
      <c r="O30" s="1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48"/>
      <c r="B31" s="48"/>
      <c r="C31" s="48" t="s">
        <v>349</v>
      </c>
      <c r="D31" s="48" t="s">
        <v>350</v>
      </c>
      <c r="E31" s="48" t="s">
        <v>351</v>
      </c>
      <c r="F31" s="48" t="s">
        <v>352</v>
      </c>
      <c r="G31" s="48" t="s">
        <v>353</v>
      </c>
      <c r="H31" s="48" t="s">
        <v>354</v>
      </c>
      <c r="I31" s="48" t="s">
        <v>419</v>
      </c>
      <c r="J31" s="48" t="s">
        <v>420</v>
      </c>
      <c r="K31" s="49" t="s">
        <v>355</v>
      </c>
      <c r="L31" s="50" t="s">
        <v>356</v>
      </c>
      <c r="M31" s="6"/>
      <c r="N31" s="6"/>
      <c r="O31" s="1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70">
        <v>1</v>
      </c>
      <c r="B32" s="95" t="s">
        <v>79</v>
      </c>
      <c r="C32" s="54">
        <v>30</v>
      </c>
      <c r="D32" s="54">
        <v>16</v>
      </c>
      <c r="E32" s="54">
        <v>25</v>
      </c>
      <c r="F32" s="54">
        <v>19</v>
      </c>
      <c r="G32" s="54">
        <v>21</v>
      </c>
      <c r="H32" s="54">
        <v>30</v>
      </c>
      <c r="I32" s="54">
        <v>19</v>
      </c>
      <c r="J32" s="54">
        <v>21</v>
      </c>
      <c r="K32" s="55">
        <f>SUM(C32:J32)</f>
        <v>181</v>
      </c>
      <c r="L32" s="56"/>
      <c r="M32" s="6"/>
      <c r="N32" s="14"/>
      <c r="O32" s="14"/>
      <c r="P32" s="2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70">
        <v>2</v>
      </c>
      <c r="B33" s="80" t="s">
        <v>77</v>
      </c>
      <c r="C33" s="62">
        <v>21</v>
      </c>
      <c r="D33" s="54">
        <v>21</v>
      </c>
      <c r="E33" s="54">
        <v>30</v>
      </c>
      <c r="F33" s="54">
        <v>21</v>
      </c>
      <c r="G33" s="54">
        <v>19</v>
      </c>
      <c r="H33" s="54">
        <v>25</v>
      </c>
      <c r="I33" s="54">
        <v>21</v>
      </c>
      <c r="J33" s="54">
        <v>19</v>
      </c>
      <c r="K33" s="55">
        <f>SUM(C33:J33)</f>
        <v>177</v>
      </c>
      <c r="L33" s="56"/>
      <c r="M33" s="6"/>
      <c r="N33" s="14"/>
      <c r="O33" s="14"/>
      <c r="P33" s="2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70">
        <v>3</v>
      </c>
      <c r="B34" s="80" t="s">
        <v>82</v>
      </c>
      <c r="C34" s="62">
        <v>18</v>
      </c>
      <c r="D34" s="54">
        <v>19</v>
      </c>
      <c r="E34" s="54">
        <v>21</v>
      </c>
      <c r="F34" s="54">
        <v>18</v>
      </c>
      <c r="G34" s="54">
        <v>15</v>
      </c>
      <c r="H34" s="54">
        <v>21</v>
      </c>
      <c r="I34" s="54">
        <v>18</v>
      </c>
      <c r="J34" s="54"/>
      <c r="K34" s="55">
        <f>SUM(C34:J34)</f>
        <v>130</v>
      </c>
      <c r="L34" s="56"/>
      <c r="M34" s="6"/>
      <c r="N34" s="14"/>
      <c r="O34" s="14"/>
      <c r="P34" s="2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>
      <c r="A35" s="71">
        <v>4</v>
      </c>
      <c r="B35" s="93" t="s">
        <v>74</v>
      </c>
      <c r="C35" s="62"/>
      <c r="D35" s="54">
        <v>25</v>
      </c>
      <c r="E35" s="54"/>
      <c r="F35" s="54">
        <v>25</v>
      </c>
      <c r="G35" s="54">
        <v>30</v>
      </c>
      <c r="H35" s="54"/>
      <c r="I35" s="54"/>
      <c r="J35" s="54">
        <v>25</v>
      </c>
      <c r="K35" s="55">
        <f>SUM(C35:J35)</f>
        <v>105</v>
      </c>
      <c r="L35" s="56"/>
      <c r="M35" s="6"/>
      <c r="N35" s="14"/>
      <c r="O35" s="14"/>
      <c r="P35" s="2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70">
        <v>5</v>
      </c>
      <c r="B36" s="80" t="s">
        <v>81</v>
      </c>
      <c r="C36" s="62">
        <v>17</v>
      </c>
      <c r="D36" s="54">
        <v>18</v>
      </c>
      <c r="E36" s="54"/>
      <c r="F36" s="54"/>
      <c r="G36" s="54">
        <v>17</v>
      </c>
      <c r="H36" s="54"/>
      <c r="I36" s="54"/>
      <c r="J36" s="54">
        <v>17</v>
      </c>
      <c r="K36" s="55">
        <f>SUM(C36:J36)</f>
        <v>69</v>
      </c>
      <c r="L36" s="56"/>
      <c r="M36" s="6"/>
      <c r="N36" s="14"/>
      <c r="O36" s="14"/>
      <c r="P36" s="2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70">
        <v>6</v>
      </c>
      <c r="B37" s="80" t="s">
        <v>80</v>
      </c>
      <c r="C37" s="62">
        <v>16</v>
      </c>
      <c r="D37" s="54">
        <v>17</v>
      </c>
      <c r="E37" s="54"/>
      <c r="F37" s="54"/>
      <c r="G37" s="54">
        <v>18</v>
      </c>
      <c r="H37" s="54"/>
      <c r="I37" s="54"/>
      <c r="J37" s="54">
        <v>18</v>
      </c>
      <c r="K37" s="55">
        <f>SUM(C37:J37)</f>
        <v>69</v>
      </c>
      <c r="L37" s="56"/>
      <c r="M37" s="6"/>
      <c r="N37" s="14"/>
      <c r="O37" s="14"/>
      <c r="P37" s="2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71">
        <v>7</v>
      </c>
      <c r="B38" s="89" t="s">
        <v>395</v>
      </c>
      <c r="C38" s="62"/>
      <c r="D38" s="54">
        <v>14</v>
      </c>
      <c r="E38" s="54"/>
      <c r="F38" s="54">
        <v>17</v>
      </c>
      <c r="G38" s="54">
        <v>16</v>
      </c>
      <c r="H38" s="54"/>
      <c r="I38" s="54"/>
      <c r="J38" s="54"/>
      <c r="K38" s="55">
        <f>SUM(C38:J38)</f>
        <v>47</v>
      </c>
      <c r="L38" s="5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70">
        <v>8</v>
      </c>
      <c r="B39" s="94" t="s">
        <v>385</v>
      </c>
      <c r="C39" s="54"/>
      <c r="D39" s="54"/>
      <c r="E39" s="54">
        <v>16</v>
      </c>
      <c r="F39" s="54">
        <v>16</v>
      </c>
      <c r="G39" s="54">
        <v>14</v>
      </c>
      <c r="H39" s="54"/>
      <c r="I39" s="54"/>
      <c r="J39" s="54"/>
      <c r="K39" s="55">
        <v>46</v>
      </c>
      <c r="L39" s="56"/>
      <c r="M39" s="6"/>
      <c r="N39" s="6"/>
      <c r="O39" s="14"/>
      <c r="P39" s="2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70">
        <v>9</v>
      </c>
      <c r="B40" s="81" t="s">
        <v>394</v>
      </c>
      <c r="C40" s="54"/>
      <c r="D40" s="54">
        <v>30</v>
      </c>
      <c r="E40" s="54"/>
      <c r="F40" s="54"/>
      <c r="G40" s="54"/>
      <c r="H40" s="54"/>
      <c r="I40" s="54"/>
      <c r="J40" s="54"/>
      <c r="K40" s="55">
        <f>SUM(C40:J40)</f>
        <v>30</v>
      </c>
      <c r="L40" s="56"/>
      <c r="M40" s="6"/>
      <c r="N40" s="6"/>
      <c r="O40" s="1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71">
        <v>10</v>
      </c>
      <c r="B41" s="81" t="s">
        <v>425</v>
      </c>
      <c r="C41" s="54"/>
      <c r="D41" s="54"/>
      <c r="E41" s="54"/>
      <c r="F41" s="54">
        <v>30</v>
      </c>
      <c r="G41" s="54"/>
      <c r="H41" s="54"/>
      <c r="I41" s="54"/>
      <c r="J41" s="54"/>
      <c r="K41" s="55">
        <f>SUM(C41:J41)</f>
        <v>30</v>
      </c>
      <c r="L41" s="56"/>
      <c r="M41" s="6"/>
      <c r="N41" s="14"/>
      <c r="O41" s="6"/>
      <c r="P41" s="2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70">
        <v>11</v>
      </c>
      <c r="B42" s="75" t="s">
        <v>157</v>
      </c>
      <c r="C42" s="54"/>
      <c r="D42" s="54"/>
      <c r="E42" s="54"/>
      <c r="F42" s="54"/>
      <c r="G42" s="54"/>
      <c r="H42" s="54"/>
      <c r="I42" s="54">
        <v>30</v>
      </c>
      <c r="J42" s="54"/>
      <c r="K42" s="55">
        <f>SUM(C42:J42)</f>
        <v>30</v>
      </c>
      <c r="L42" s="56"/>
      <c r="M42" s="6"/>
      <c r="N42" s="6"/>
      <c r="O42" s="14"/>
      <c r="P42" s="2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70">
        <v>12</v>
      </c>
      <c r="B43" s="81" t="s">
        <v>486</v>
      </c>
      <c r="C43" s="54"/>
      <c r="D43" s="54"/>
      <c r="E43" s="54"/>
      <c r="F43" s="54"/>
      <c r="G43" s="54"/>
      <c r="H43" s="54"/>
      <c r="I43" s="54"/>
      <c r="J43" s="54">
        <v>30</v>
      </c>
      <c r="K43" s="55">
        <f>SUM(C43:J43)</f>
        <v>30</v>
      </c>
      <c r="L43" s="56"/>
      <c r="M43" s="6"/>
      <c r="N43" s="14"/>
      <c r="O43" s="14"/>
      <c r="P43" s="2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71">
        <v>13</v>
      </c>
      <c r="B44" s="87" t="s">
        <v>56</v>
      </c>
      <c r="C44" s="54">
        <v>25</v>
      </c>
      <c r="D44" s="54"/>
      <c r="E44" s="54"/>
      <c r="F44" s="54"/>
      <c r="G44" s="54"/>
      <c r="H44" s="54"/>
      <c r="I44" s="54"/>
      <c r="J44" s="54"/>
      <c r="K44" s="55">
        <f>SUM(C44:J44)</f>
        <v>25</v>
      </c>
      <c r="L44" s="56"/>
      <c r="M44" s="6"/>
      <c r="N44" s="6"/>
      <c r="O44" s="14"/>
      <c r="P44" s="2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70">
        <v>14</v>
      </c>
      <c r="B45" s="75" t="s">
        <v>458</v>
      </c>
      <c r="C45" s="54"/>
      <c r="D45" s="54"/>
      <c r="E45" s="54"/>
      <c r="F45" s="54"/>
      <c r="G45" s="54">
        <v>25</v>
      </c>
      <c r="H45" s="54"/>
      <c r="I45" s="54"/>
      <c r="J45" s="54"/>
      <c r="K45" s="55">
        <f>SUM(C45:J45)</f>
        <v>25</v>
      </c>
      <c r="L45" s="56"/>
      <c r="M45" s="6"/>
      <c r="N45" s="6"/>
      <c r="O45" s="14"/>
      <c r="P45" s="2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70">
        <v>15</v>
      </c>
      <c r="B46" s="81" t="s">
        <v>75</v>
      </c>
      <c r="C46" s="54"/>
      <c r="D46" s="54"/>
      <c r="E46" s="54"/>
      <c r="F46" s="54"/>
      <c r="G46" s="54"/>
      <c r="H46" s="54"/>
      <c r="I46" s="54">
        <v>25</v>
      </c>
      <c r="J46" s="54"/>
      <c r="K46" s="55">
        <f>SUM(C46:J46)</f>
        <v>25</v>
      </c>
      <c r="L46" s="5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71">
        <v>16</v>
      </c>
      <c r="B47" s="87" t="s">
        <v>57</v>
      </c>
      <c r="C47" s="54">
        <v>19</v>
      </c>
      <c r="D47" s="54"/>
      <c r="E47" s="54"/>
      <c r="F47" s="54"/>
      <c r="G47" s="54"/>
      <c r="H47" s="54"/>
      <c r="I47" s="54"/>
      <c r="J47" s="54"/>
      <c r="K47" s="55">
        <f>SUM(C47:J47)</f>
        <v>19</v>
      </c>
      <c r="L47" s="5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71">
        <v>17</v>
      </c>
      <c r="B48" s="81" t="s">
        <v>424</v>
      </c>
      <c r="C48" s="54"/>
      <c r="D48" s="54"/>
      <c r="E48" s="54">
        <v>19</v>
      </c>
      <c r="F48" s="54"/>
      <c r="G48" s="54"/>
      <c r="H48" s="54"/>
      <c r="I48" s="54"/>
      <c r="J48" s="54"/>
      <c r="K48" s="55">
        <f>SUM(C48:J48)</f>
        <v>19</v>
      </c>
      <c r="L48" s="5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>
      <c r="A49" s="70">
        <v>18</v>
      </c>
      <c r="B49" s="75" t="s">
        <v>466</v>
      </c>
      <c r="C49" s="54"/>
      <c r="D49" s="54"/>
      <c r="E49" s="54"/>
      <c r="F49" s="54"/>
      <c r="G49" s="54"/>
      <c r="H49" s="54">
        <v>19</v>
      </c>
      <c r="I49" s="54"/>
      <c r="J49" s="54"/>
      <c r="K49" s="55">
        <f>SUM(C49:J49)</f>
        <v>19</v>
      </c>
      <c r="L49" s="56"/>
      <c r="M49" s="6"/>
      <c r="N49" s="6"/>
      <c r="O49" s="14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>
      <c r="A50" s="71">
        <v>19</v>
      </c>
      <c r="B50" s="75" t="s">
        <v>85</v>
      </c>
      <c r="C50" s="54"/>
      <c r="D50" s="58"/>
      <c r="E50" s="58">
        <v>18</v>
      </c>
      <c r="F50" s="58"/>
      <c r="G50" s="58"/>
      <c r="H50" s="58"/>
      <c r="I50" s="58"/>
      <c r="J50" s="58"/>
      <c r="K50" s="59">
        <f>SUM(C50:J50)</f>
        <v>18</v>
      </c>
      <c r="L50" s="60"/>
      <c r="M50" s="6"/>
      <c r="N50" s="14"/>
      <c r="O50" s="14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71">
        <v>20</v>
      </c>
      <c r="B51" s="75" t="s">
        <v>467</v>
      </c>
      <c r="C51" s="54"/>
      <c r="D51" s="54"/>
      <c r="E51" s="54"/>
      <c r="F51" s="54"/>
      <c r="G51" s="54"/>
      <c r="H51" s="54">
        <v>18</v>
      </c>
      <c r="I51" s="54"/>
      <c r="J51" s="54"/>
      <c r="K51" s="55">
        <f>SUM(C51:J51)</f>
        <v>18</v>
      </c>
      <c r="L51" s="56"/>
      <c r="M51" s="6"/>
      <c r="N51" s="6"/>
      <c r="O51" s="14"/>
      <c r="P51" s="2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70">
        <v>21</v>
      </c>
      <c r="B52" s="81" t="s">
        <v>105</v>
      </c>
      <c r="C52" s="54"/>
      <c r="D52" s="54"/>
      <c r="E52" s="54">
        <v>17</v>
      </c>
      <c r="F52" s="54"/>
      <c r="G52" s="54"/>
      <c r="H52" s="54"/>
      <c r="I52" s="54"/>
      <c r="J52" s="54"/>
      <c r="K52" s="55">
        <f>SUM(C52:J52)</f>
        <v>17</v>
      </c>
      <c r="L52" s="56"/>
      <c r="M52" s="6"/>
      <c r="N52" s="14"/>
      <c r="O52" s="14"/>
      <c r="P52" s="2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71">
        <v>22</v>
      </c>
      <c r="B53" s="75" t="s">
        <v>193</v>
      </c>
      <c r="C53" s="54"/>
      <c r="D53" s="54">
        <v>15</v>
      </c>
      <c r="E53" s="54"/>
      <c r="F53" s="54"/>
      <c r="G53" s="54"/>
      <c r="H53" s="54"/>
      <c r="I53" s="54"/>
      <c r="J53" s="54"/>
      <c r="K53" s="55">
        <f>SUM(C53:J53)</f>
        <v>15</v>
      </c>
      <c r="L53" s="56"/>
      <c r="M53" s="6"/>
      <c r="N53" s="14"/>
      <c r="O53" s="14"/>
      <c r="P53" s="2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71">
        <v>23</v>
      </c>
      <c r="B54" s="81" t="s">
        <v>126</v>
      </c>
      <c r="C54" s="54"/>
      <c r="D54" s="54"/>
      <c r="E54" s="54">
        <v>15</v>
      </c>
      <c r="F54" s="54"/>
      <c r="G54" s="54"/>
      <c r="H54" s="54"/>
      <c r="I54" s="54"/>
      <c r="J54" s="54"/>
      <c r="K54" s="55">
        <f>SUM(C54:J54)</f>
        <v>15</v>
      </c>
      <c r="L54" s="56"/>
      <c r="M54" s="6"/>
      <c r="N54" s="6"/>
      <c r="O54" s="14"/>
      <c r="P54" s="2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 customHeight="1">
      <c r="A55" s="71">
        <v>24</v>
      </c>
      <c r="B55" s="75" t="s">
        <v>384</v>
      </c>
      <c r="C55" s="54"/>
      <c r="D55" s="54"/>
      <c r="E55" s="54"/>
      <c r="F55" s="54">
        <v>15</v>
      </c>
      <c r="G55" s="54"/>
      <c r="H55" s="54"/>
      <c r="I55" s="54"/>
      <c r="J55" s="54"/>
      <c r="K55" s="55">
        <f>SUM(C55:J55)</f>
        <v>15</v>
      </c>
      <c r="L55" s="56"/>
      <c r="M55" s="6"/>
      <c r="N55" s="6"/>
      <c r="O55" s="14"/>
      <c r="P55" s="2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70">
        <v>25</v>
      </c>
      <c r="B56" s="75" t="s">
        <v>144</v>
      </c>
      <c r="C56" s="54"/>
      <c r="D56" s="54">
        <v>13</v>
      </c>
      <c r="E56" s="54"/>
      <c r="F56" s="54"/>
      <c r="G56" s="57"/>
      <c r="H56" s="54"/>
      <c r="I56" s="57"/>
      <c r="J56" s="57"/>
      <c r="K56" s="55">
        <f>SUM(C56:J56)</f>
        <v>13</v>
      </c>
      <c r="L56" s="5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71"/>
      <c r="B57" s="76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6"/>
      <c r="N57" s="6"/>
      <c r="O57" s="14"/>
      <c r="P57" s="2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71"/>
      <c r="B58" s="76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6"/>
      <c r="N58" s="6"/>
      <c r="O58" s="14"/>
      <c r="P58" s="2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 customHeight="1">
      <c r="A59" s="72"/>
      <c r="B59" s="75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6"/>
      <c r="N59" s="14"/>
      <c r="O59" s="14"/>
      <c r="P59" s="2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73"/>
      <c r="B60" s="76"/>
      <c r="C60" s="54"/>
      <c r="D60" s="54"/>
      <c r="E60" s="54"/>
      <c r="F60" s="54"/>
      <c r="G60" s="54"/>
      <c r="H60" s="54"/>
      <c r="I60" s="54"/>
      <c r="J60" s="54"/>
      <c r="K60" s="55"/>
      <c r="L60" s="5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73"/>
      <c r="B61" s="76"/>
      <c r="C61" s="54"/>
      <c r="D61" s="54"/>
      <c r="E61" s="54"/>
      <c r="F61" s="54"/>
      <c r="G61" s="54"/>
      <c r="H61" s="54"/>
      <c r="I61" s="54"/>
      <c r="J61" s="54"/>
      <c r="K61" s="55"/>
      <c r="L61" s="5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73"/>
      <c r="B62" s="76"/>
      <c r="C62" s="54"/>
      <c r="D62" s="54"/>
      <c r="E62" s="54"/>
      <c r="F62" s="54"/>
      <c r="G62" s="54"/>
      <c r="H62" s="54"/>
      <c r="I62" s="54"/>
      <c r="J62" s="54"/>
      <c r="K62" s="55"/>
      <c r="L62" s="5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57"/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57"/>
      <c r="B64" s="57"/>
      <c r="C64" s="57">
        <f t="shared" ref="C64:H64" si="3">COUNT(C32:C63)</f>
        <v>7</v>
      </c>
      <c r="D64" s="57">
        <f t="shared" si="3"/>
        <v>10</v>
      </c>
      <c r="E64" s="57">
        <f t="shared" si="3"/>
        <v>8</v>
      </c>
      <c r="F64" s="57">
        <f t="shared" si="3"/>
        <v>8</v>
      </c>
      <c r="G64" s="57">
        <f t="shared" si="3"/>
        <v>9</v>
      </c>
      <c r="H64" s="57">
        <f t="shared" si="3"/>
        <v>5</v>
      </c>
      <c r="I64" s="57">
        <v>5</v>
      </c>
      <c r="J64" s="57">
        <v>6</v>
      </c>
      <c r="K64" s="55"/>
      <c r="L64" s="5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>
      <c r="A66" s="83"/>
      <c r="B66" s="90" t="s">
        <v>358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 customHeight="1">
      <c r="A67" s="48"/>
      <c r="B67" s="48"/>
      <c r="C67" s="48" t="s">
        <v>349</v>
      </c>
      <c r="D67" s="48" t="s">
        <v>350</v>
      </c>
      <c r="E67" s="48" t="s">
        <v>351</v>
      </c>
      <c r="F67" s="48" t="s">
        <v>352</v>
      </c>
      <c r="G67" s="48" t="s">
        <v>353</v>
      </c>
      <c r="H67" s="48" t="s">
        <v>354</v>
      </c>
      <c r="I67" s="48" t="s">
        <v>419</v>
      </c>
      <c r="J67" s="48" t="s">
        <v>420</v>
      </c>
      <c r="K67" s="49" t="s">
        <v>355</v>
      </c>
      <c r="L67" s="50" t="s">
        <v>356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70">
        <v>1</v>
      </c>
      <c r="B68" s="82" t="s">
        <v>103</v>
      </c>
      <c r="C68" s="53">
        <v>30</v>
      </c>
      <c r="D68" s="53">
        <v>30</v>
      </c>
      <c r="E68" s="54">
        <v>30</v>
      </c>
      <c r="F68" s="53">
        <v>30</v>
      </c>
      <c r="G68" s="53">
        <v>30</v>
      </c>
      <c r="H68" s="53">
        <v>30</v>
      </c>
      <c r="I68" s="53">
        <v>30</v>
      </c>
      <c r="J68" s="53">
        <v>30</v>
      </c>
      <c r="K68" s="55">
        <f>SUM(C68:J68)</f>
        <v>240</v>
      </c>
      <c r="L68" s="61"/>
      <c r="M68" s="6"/>
      <c r="N68" s="14"/>
      <c r="O68" s="14"/>
      <c r="P68" s="15"/>
      <c r="Q68" s="2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>
      <c r="A69" s="70">
        <v>2</v>
      </c>
      <c r="B69" s="80" t="s">
        <v>106</v>
      </c>
      <c r="C69" s="63">
        <v>25</v>
      </c>
      <c r="D69" s="53">
        <v>16</v>
      </c>
      <c r="E69" s="54">
        <v>25</v>
      </c>
      <c r="F69" s="54">
        <v>21</v>
      </c>
      <c r="G69" s="54">
        <v>25</v>
      </c>
      <c r="H69" s="54"/>
      <c r="I69" s="54">
        <v>25</v>
      </c>
      <c r="J69" s="54">
        <v>25</v>
      </c>
      <c r="K69" s="55">
        <f>SUM(C69:J69)</f>
        <v>162</v>
      </c>
      <c r="L69" s="56"/>
      <c r="M69" s="6"/>
      <c r="N69" s="14"/>
      <c r="O69" s="14"/>
      <c r="P69" s="2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 customHeight="1">
      <c r="A70" s="70">
        <v>3</v>
      </c>
      <c r="B70" s="80" t="s">
        <v>100</v>
      </c>
      <c r="C70" s="63">
        <v>17</v>
      </c>
      <c r="D70" s="53">
        <v>21</v>
      </c>
      <c r="E70" s="54">
        <v>21</v>
      </c>
      <c r="F70" s="54">
        <v>18</v>
      </c>
      <c r="G70" s="54">
        <v>18</v>
      </c>
      <c r="H70" s="54">
        <v>25</v>
      </c>
      <c r="I70" s="54">
        <v>19</v>
      </c>
      <c r="J70" s="54">
        <v>21</v>
      </c>
      <c r="K70" s="55">
        <f>SUM(C70:J70)</f>
        <v>160</v>
      </c>
      <c r="L70" s="62"/>
      <c r="M70" s="6"/>
      <c r="N70" s="14"/>
      <c r="O70" s="14"/>
      <c r="P70" s="15"/>
      <c r="Q70" s="2"/>
      <c r="R70" s="6"/>
      <c r="S70" s="6"/>
      <c r="T70" s="6"/>
      <c r="U70" s="6"/>
      <c r="V70" s="6"/>
      <c r="W70" s="6"/>
      <c r="X70" s="6"/>
      <c r="Y70" s="6"/>
      <c r="Z70" s="6"/>
    </row>
    <row r="71" spans="1:26" ht="15" customHeight="1">
      <c r="A71" s="71">
        <v>4</v>
      </c>
      <c r="B71" s="80" t="s">
        <v>86</v>
      </c>
      <c r="C71" s="62">
        <v>18</v>
      </c>
      <c r="D71" s="53">
        <v>15</v>
      </c>
      <c r="E71" s="54">
        <v>18</v>
      </c>
      <c r="F71" s="54">
        <v>14</v>
      </c>
      <c r="G71" s="54">
        <v>21</v>
      </c>
      <c r="H71" s="54"/>
      <c r="I71" s="54">
        <v>16</v>
      </c>
      <c r="J71" s="54"/>
      <c r="K71" s="59">
        <f>SUM(C71:J71)</f>
        <v>102</v>
      </c>
      <c r="L71" s="86"/>
      <c r="M71" s="6"/>
      <c r="N71" s="14"/>
      <c r="O71" s="14"/>
      <c r="P71" s="15"/>
      <c r="Q71" s="2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70">
        <v>5</v>
      </c>
      <c r="B72" s="79" t="s">
        <v>107</v>
      </c>
      <c r="C72" s="63"/>
      <c r="D72" s="53">
        <v>12</v>
      </c>
      <c r="E72" s="54">
        <v>13</v>
      </c>
      <c r="F72" s="54">
        <v>17</v>
      </c>
      <c r="G72" s="54">
        <v>17</v>
      </c>
      <c r="H72" s="54">
        <v>21</v>
      </c>
      <c r="I72" s="54">
        <v>15</v>
      </c>
      <c r="J72" s="54"/>
      <c r="K72" s="59">
        <f>SUM(D72:J72)</f>
        <v>95</v>
      </c>
      <c r="L72" s="86"/>
      <c r="M72" s="6"/>
      <c r="N72" s="14"/>
      <c r="O72" s="14"/>
      <c r="P72" s="15"/>
      <c r="Q72" s="2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70">
        <v>6</v>
      </c>
      <c r="B73" s="80" t="s">
        <v>96</v>
      </c>
      <c r="C73" s="63">
        <v>21</v>
      </c>
      <c r="D73" s="53">
        <v>9</v>
      </c>
      <c r="E73" s="54">
        <v>15</v>
      </c>
      <c r="F73" s="54">
        <v>16</v>
      </c>
      <c r="G73" s="54">
        <v>16</v>
      </c>
      <c r="H73" s="54"/>
      <c r="I73" s="54"/>
      <c r="J73" s="54"/>
      <c r="K73" s="55">
        <f>SUM(C73:J73)</f>
        <v>77</v>
      </c>
      <c r="L73" s="62"/>
      <c r="M73" s="6"/>
      <c r="N73" s="14"/>
      <c r="O73" s="14"/>
      <c r="P73" s="2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71">
        <v>7</v>
      </c>
      <c r="B74" s="79" t="s">
        <v>99</v>
      </c>
      <c r="C74" s="62"/>
      <c r="D74" s="53">
        <v>25</v>
      </c>
      <c r="E74" s="54">
        <v>19</v>
      </c>
      <c r="F74" s="54"/>
      <c r="G74" s="54"/>
      <c r="H74" s="54"/>
      <c r="I74" s="54">
        <v>21</v>
      </c>
      <c r="J74" s="54"/>
      <c r="K74" s="55">
        <f>SUM(C74:J74)</f>
        <v>65</v>
      </c>
      <c r="L74" s="56"/>
      <c r="M74" s="6"/>
      <c r="N74" s="14"/>
      <c r="O74" s="14"/>
      <c r="P74" s="15"/>
      <c r="Q74" s="2"/>
      <c r="R74" s="6"/>
      <c r="S74" s="6"/>
      <c r="T74" s="6"/>
      <c r="U74" s="6"/>
      <c r="V74" s="6"/>
      <c r="W74" s="6"/>
      <c r="X74" s="6"/>
      <c r="Y74" s="6"/>
      <c r="Z74" s="6"/>
    </row>
    <row r="75" spans="1:26" ht="15" customHeight="1">
      <c r="A75" s="70">
        <v>8</v>
      </c>
      <c r="B75" s="79" t="s">
        <v>174</v>
      </c>
      <c r="C75" s="62"/>
      <c r="D75" s="53"/>
      <c r="E75" s="54">
        <v>14</v>
      </c>
      <c r="F75" s="54">
        <v>15</v>
      </c>
      <c r="G75" s="54">
        <v>15</v>
      </c>
      <c r="H75" s="54"/>
      <c r="I75" s="54"/>
      <c r="J75" s="54"/>
      <c r="K75" s="55">
        <f>SUM(C75:J75)</f>
        <v>44</v>
      </c>
      <c r="L75" s="56"/>
      <c r="M75" s="6"/>
      <c r="N75" s="14"/>
      <c r="O75" s="14"/>
      <c r="P75" s="15"/>
      <c r="Q75" s="2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>
      <c r="A76" s="70">
        <v>9</v>
      </c>
      <c r="B76" s="92" t="s">
        <v>426</v>
      </c>
      <c r="C76" s="57"/>
      <c r="D76" s="53"/>
      <c r="E76" s="54"/>
      <c r="F76" s="54">
        <v>19</v>
      </c>
      <c r="G76" s="54">
        <v>19</v>
      </c>
      <c r="H76" s="54"/>
      <c r="I76" s="54"/>
      <c r="J76" s="54"/>
      <c r="K76" s="55">
        <f>SUM(C76:J76)</f>
        <v>38</v>
      </c>
      <c r="L76" s="62"/>
      <c r="M76" s="6"/>
      <c r="N76" s="14"/>
      <c r="O76" s="14"/>
      <c r="P76" s="15"/>
      <c r="Q76" s="2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>
      <c r="A77" s="71">
        <v>10</v>
      </c>
      <c r="B77" s="77" t="s">
        <v>85</v>
      </c>
      <c r="C77" s="53"/>
      <c r="D77" s="53"/>
      <c r="E77" s="54"/>
      <c r="F77" s="53"/>
      <c r="G77" s="53"/>
      <c r="H77" s="53"/>
      <c r="I77" s="53">
        <v>18</v>
      </c>
      <c r="J77" s="53">
        <v>18</v>
      </c>
      <c r="K77" s="55">
        <f>SUM(C77:J77)</f>
        <v>36</v>
      </c>
      <c r="L77" s="63"/>
      <c r="M77" s="6"/>
      <c r="N77" s="6"/>
      <c r="O77" s="1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 customHeight="1">
      <c r="A78" s="70">
        <v>11</v>
      </c>
      <c r="B78" s="77" t="s">
        <v>397</v>
      </c>
      <c r="C78" s="67"/>
      <c r="D78" s="53">
        <v>18</v>
      </c>
      <c r="E78" s="54">
        <v>17</v>
      </c>
      <c r="F78" s="53"/>
      <c r="G78" s="53"/>
      <c r="H78" s="53"/>
      <c r="I78" s="53"/>
      <c r="J78" s="53"/>
      <c r="K78" s="55">
        <f>SUM(C78:J78)</f>
        <v>35</v>
      </c>
      <c r="L78" s="61"/>
      <c r="M78" s="6"/>
      <c r="N78" s="6"/>
      <c r="O78" s="1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 customHeight="1">
      <c r="A79" s="70">
        <v>12</v>
      </c>
      <c r="B79" s="77" t="s">
        <v>172</v>
      </c>
      <c r="C79" s="53"/>
      <c r="D79" s="53"/>
      <c r="E79" s="53">
        <v>16</v>
      </c>
      <c r="F79" s="53"/>
      <c r="G79" s="53"/>
      <c r="H79" s="53"/>
      <c r="I79" s="53">
        <v>17</v>
      </c>
      <c r="J79" s="53"/>
      <c r="K79" s="55">
        <f>SUM(C79:J79)</f>
        <v>33</v>
      </c>
      <c r="L79" s="61"/>
      <c r="M79" s="6"/>
      <c r="N79" s="14"/>
      <c r="O79" s="14"/>
      <c r="P79" s="15"/>
      <c r="Q79" s="2"/>
      <c r="R79" s="6"/>
      <c r="S79" s="6"/>
      <c r="T79" s="6"/>
      <c r="U79" s="6"/>
      <c r="V79" s="6"/>
      <c r="W79" s="6"/>
      <c r="X79" s="6"/>
      <c r="Y79" s="6"/>
      <c r="Z79" s="6"/>
    </row>
    <row r="80" spans="1:26" ht="15" customHeight="1">
      <c r="A80" s="71">
        <v>13</v>
      </c>
      <c r="B80" s="87" t="s">
        <v>384</v>
      </c>
      <c r="C80" s="53">
        <v>16</v>
      </c>
      <c r="D80" s="53">
        <v>13</v>
      </c>
      <c r="E80" s="54"/>
      <c r="F80" s="53"/>
      <c r="G80" s="53"/>
      <c r="H80" s="53"/>
      <c r="I80" s="53"/>
      <c r="J80" s="53"/>
      <c r="K80" s="55">
        <f>SUM(C80:J80)</f>
        <v>29</v>
      </c>
      <c r="L80" s="61"/>
      <c r="M80" s="6"/>
      <c r="N80" s="14"/>
      <c r="O80" s="14"/>
      <c r="P80" s="15"/>
      <c r="Q80" s="2"/>
      <c r="R80" s="6"/>
      <c r="S80" s="6"/>
      <c r="T80" s="6"/>
      <c r="U80" s="6"/>
      <c r="V80" s="6"/>
      <c r="W80" s="6"/>
      <c r="X80" s="6"/>
      <c r="Y80" s="6"/>
      <c r="Z80" s="6"/>
    </row>
    <row r="81" spans="1:26" ht="15" customHeight="1">
      <c r="A81" s="70">
        <v>14</v>
      </c>
      <c r="B81" s="87" t="s">
        <v>385</v>
      </c>
      <c r="C81" s="54">
        <v>15</v>
      </c>
      <c r="D81" s="53">
        <v>11</v>
      </c>
      <c r="E81" s="54"/>
      <c r="F81" s="54"/>
      <c r="G81" s="54"/>
      <c r="H81" s="54"/>
      <c r="I81" s="54"/>
      <c r="J81" s="54"/>
      <c r="K81" s="55">
        <f>SUM(C81:J81)</f>
        <v>26</v>
      </c>
      <c r="L81" s="56"/>
      <c r="M81" s="6"/>
      <c r="N81" s="14"/>
      <c r="O81" s="14"/>
      <c r="P81" s="2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70">
        <v>15</v>
      </c>
      <c r="B82" s="77" t="s">
        <v>327</v>
      </c>
      <c r="C82" s="54"/>
      <c r="D82" s="53"/>
      <c r="E82" s="54"/>
      <c r="F82" s="54">
        <v>25</v>
      </c>
      <c r="G82" s="54"/>
      <c r="H82" s="54"/>
      <c r="I82" s="54"/>
      <c r="J82" s="54"/>
      <c r="K82" s="55">
        <f>SUM(C82:J82)</f>
        <v>25</v>
      </c>
      <c r="L82" s="62"/>
      <c r="M82" s="6"/>
      <c r="N82" s="14"/>
      <c r="O82" s="14"/>
      <c r="P82" s="2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 customHeight="1">
      <c r="A83" s="71">
        <v>16</v>
      </c>
      <c r="B83" s="87" t="s">
        <v>74</v>
      </c>
      <c r="C83" s="53">
        <v>19</v>
      </c>
      <c r="D83" s="53"/>
      <c r="E83" s="54"/>
      <c r="F83" s="54"/>
      <c r="G83" s="54"/>
      <c r="H83" s="57"/>
      <c r="I83" s="54"/>
      <c r="J83" s="54"/>
      <c r="K83" s="55">
        <f>SUM(C83:J83)</f>
        <v>19</v>
      </c>
      <c r="L83" s="61"/>
      <c r="M83" s="6"/>
      <c r="N83" s="6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 customHeight="1">
      <c r="A84" s="71">
        <v>17</v>
      </c>
      <c r="B84" s="77" t="s">
        <v>396</v>
      </c>
      <c r="C84" s="54"/>
      <c r="D84" s="53">
        <v>19</v>
      </c>
      <c r="E84" s="54"/>
      <c r="F84" s="54"/>
      <c r="G84" s="57"/>
      <c r="H84" s="54"/>
      <c r="I84" s="54"/>
      <c r="J84" s="54"/>
      <c r="K84" s="55">
        <f>SUM(C84:J84)</f>
        <v>19</v>
      </c>
      <c r="L84" s="62"/>
      <c r="M84" s="6"/>
      <c r="N84" s="6"/>
      <c r="O84" s="1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70">
        <v>18</v>
      </c>
      <c r="B85" s="77" t="s">
        <v>487</v>
      </c>
      <c r="C85" s="67"/>
      <c r="D85" s="53"/>
      <c r="E85" s="54"/>
      <c r="F85" s="53"/>
      <c r="G85" s="53"/>
      <c r="H85" s="53"/>
      <c r="I85" s="53"/>
      <c r="J85" s="53">
        <v>19</v>
      </c>
      <c r="K85" s="55">
        <f>SUM(C85:J85)</f>
        <v>19</v>
      </c>
      <c r="L85" s="6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 customHeight="1">
      <c r="A86" s="71">
        <v>19</v>
      </c>
      <c r="B86" s="77" t="s">
        <v>398</v>
      </c>
      <c r="C86" s="54"/>
      <c r="D86" s="53">
        <v>17</v>
      </c>
      <c r="E86" s="54"/>
      <c r="F86" s="54"/>
      <c r="G86" s="54"/>
      <c r="H86" s="57"/>
      <c r="I86" s="54"/>
      <c r="J86" s="54"/>
      <c r="K86" s="55">
        <f>SUM(C86:J86)</f>
        <v>17</v>
      </c>
      <c r="L86" s="56"/>
      <c r="M86" s="6"/>
      <c r="N86" s="6"/>
      <c r="O86" s="1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71">
        <v>20</v>
      </c>
      <c r="B87" s="77" t="s">
        <v>399</v>
      </c>
      <c r="C87" s="53"/>
      <c r="D87" s="53">
        <v>14</v>
      </c>
      <c r="E87" s="54"/>
      <c r="F87" s="53"/>
      <c r="G87" s="53"/>
      <c r="H87" s="53"/>
      <c r="I87" s="53"/>
      <c r="J87" s="53"/>
      <c r="K87" s="55">
        <f>SUM(C87:J87)</f>
        <v>14</v>
      </c>
      <c r="L87" s="63"/>
      <c r="M87" s="6"/>
      <c r="N87" s="6"/>
      <c r="O87" s="14"/>
      <c r="P87" s="2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70">
        <v>21</v>
      </c>
      <c r="B88" s="77" t="s">
        <v>400</v>
      </c>
      <c r="C88" s="53"/>
      <c r="D88" s="53">
        <v>10</v>
      </c>
      <c r="E88" s="54"/>
      <c r="F88" s="54"/>
      <c r="G88" s="54"/>
      <c r="H88" s="54"/>
      <c r="I88" s="54"/>
      <c r="J88" s="54"/>
      <c r="K88" s="55">
        <f>SUM(C88:J88)</f>
        <v>10</v>
      </c>
      <c r="L88" s="56"/>
      <c r="M88" s="6"/>
      <c r="N88" s="14"/>
      <c r="O88" s="14"/>
      <c r="P88" s="15"/>
      <c r="Q88" s="2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71"/>
      <c r="B89" s="77"/>
      <c r="C89" s="54"/>
      <c r="D89" s="53"/>
      <c r="E89" s="54"/>
      <c r="F89" s="54"/>
      <c r="G89" s="54"/>
      <c r="H89" s="54"/>
      <c r="I89" s="54"/>
      <c r="J89" s="54"/>
      <c r="K89" s="55"/>
      <c r="L89" s="56"/>
      <c r="M89" s="6"/>
      <c r="N89" s="14"/>
      <c r="O89" s="14"/>
      <c r="P89" s="15"/>
      <c r="Q89" s="2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71"/>
      <c r="B90" s="77"/>
      <c r="C90" s="54"/>
      <c r="D90" s="53"/>
      <c r="E90" s="54"/>
      <c r="F90" s="57"/>
      <c r="G90" s="57"/>
      <c r="H90" s="54"/>
      <c r="I90" s="54"/>
      <c r="J90" s="54"/>
      <c r="K90" s="55"/>
      <c r="L90" s="62"/>
      <c r="M90" s="6"/>
      <c r="N90" s="6"/>
      <c r="O90" s="1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71"/>
      <c r="B91" s="77"/>
      <c r="C91" s="53"/>
      <c r="D91" s="53"/>
      <c r="E91" s="54"/>
      <c r="F91" s="67"/>
      <c r="G91" s="67"/>
      <c r="H91" s="53"/>
      <c r="I91" s="53"/>
      <c r="J91" s="53"/>
      <c r="K91" s="55"/>
      <c r="L91" s="63"/>
      <c r="M91" s="6"/>
      <c r="N91" s="6"/>
      <c r="O91" s="1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71"/>
      <c r="B92" s="52"/>
      <c r="C92" s="53"/>
      <c r="D92" s="53"/>
      <c r="E92" s="54"/>
      <c r="F92" s="53"/>
      <c r="G92" s="53"/>
      <c r="H92" s="53"/>
      <c r="I92" s="53"/>
      <c r="J92" s="53"/>
      <c r="K92" s="55"/>
      <c r="L92" s="61"/>
      <c r="M92" s="6"/>
      <c r="N92" s="6"/>
      <c r="O92" s="1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70"/>
      <c r="B93" s="52"/>
      <c r="C93" s="57"/>
      <c r="D93" s="54"/>
      <c r="E93" s="54"/>
      <c r="F93" s="54"/>
      <c r="G93" s="54"/>
      <c r="H93" s="54"/>
      <c r="I93" s="54"/>
      <c r="J93" s="54"/>
      <c r="K93" s="55"/>
      <c r="L93" s="56"/>
      <c r="M93" s="6"/>
      <c r="N93" s="6"/>
      <c r="O93" s="1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57"/>
      <c r="B94" s="52"/>
      <c r="C94" s="54"/>
      <c r="D94" s="57"/>
      <c r="E94" s="54"/>
      <c r="F94" s="57"/>
      <c r="G94" s="57"/>
      <c r="H94" s="54"/>
      <c r="I94" s="54"/>
      <c r="J94" s="54"/>
      <c r="K94" s="55"/>
      <c r="L94" s="62"/>
      <c r="M94" s="6"/>
      <c r="N94" s="6"/>
      <c r="O94" s="1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57"/>
      <c r="B95" s="52"/>
      <c r="C95" s="57"/>
      <c r="D95" s="54"/>
      <c r="E95" s="54"/>
      <c r="F95" s="54"/>
      <c r="G95" s="54"/>
      <c r="H95" s="54"/>
      <c r="I95" s="54"/>
      <c r="J95" s="54"/>
      <c r="K95" s="55"/>
      <c r="L95" s="56"/>
      <c r="M95" s="6"/>
      <c r="N95" s="6"/>
      <c r="O95" s="1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 customHeight="1">
      <c r="A96" s="57"/>
      <c r="B96" s="52"/>
      <c r="C96" s="57"/>
      <c r="D96" s="57"/>
      <c r="E96" s="54"/>
      <c r="F96" s="54"/>
      <c r="G96" s="54"/>
      <c r="H96" s="54"/>
      <c r="I96" s="54"/>
      <c r="J96" s="54"/>
      <c r="K96" s="55"/>
      <c r="L96" s="56"/>
      <c r="M96" s="6"/>
      <c r="N96" s="6"/>
      <c r="O96" s="1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57"/>
      <c r="B97" s="57"/>
      <c r="C97" s="57">
        <f t="shared" ref="C97:H97" si="4">COUNT(C69:C96)</f>
        <v>7</v>
      </c>
      <c r="D97" s="57">
        <f t="shared" si="4"/>
        <v>13</v>
      </c>
      <c r="E97" s="57">
        <f t="shared" si="4"/>
        <v>9</v>
      </c>
      <c r="F97" s="57">
        <f t="shared" si="4"/>
        <v>8</v>
      </c>
      <c r="G97" s="57">
        <f t="shared" si="4"/>
        <v>7</v>
      </c>
      <c r="H97" s="57">
        <f t="shared" si="4"/>
        <v>2</v>
      </c>
      <c r="I97" s="57">
        <v>8</v>
      </c>
      <c r="J97" s="57">
        <v>5</v>
      </c>
      <c r="K97" s="64"/>
      <c r="L97" s="56"/>
      <c r="M97" s="6"/>
      <c r="N97" s="6"/>
      <c r="O97" s="1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6"/>
      <c r="N98" s="6"/>
      <c r="O98" s="14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thickBot="1">
      <c r="A99" s="66"/>
      <c r="B99" s="90" t="s">
        <v>359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6"/>
      <c r="N99" s="6"/>
      <c r="O99" s="1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thickBot="1">
      <c r="A100" s="48"/>
      <c r="B100" s="67"/>
      <c r="C100" s="48" t="s">
        <v>349</v>
      </c>
      <c r="D100" s="48" t="s">
        <v>350</v>
      </c>
      <c r="E100" s="48" t="s">
        <v>351</v>
      </c>
      <c r="F100" s="48" t="s">
        <v>352</v>
      </c>
      <c r="G100" s="48" t="s">
        <v>353</v>
      </c>
      <c r="H100" s="48" t="s">
        <v>354</v>
      </c>
      <c r="I100" s="48" t="s">
        <v>419</v>
      </c>
      <c r="J100" s="48" t="s">
        <v>420</v>
      </c>
      <c r="K100" s="49" t="s">
        <v>355</v>
      </c>
      <c r="L100" s="50" t="s">
        <v>356</v>
      </c>
      <c r="M100" s="6"/>
      <c r="N100" s="6"/>
      <c r="O100" s="1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thickTop="1">
      <c r="A101" s="70">
        <v>1</v>
      </c>
      <c r="B101" s="93" t="s">
        <v>10</v>
      </c>
      <c r="C101" s="62">
        <v>30</v>
      </c>
      <c r="D101" s="53">
        <v>30</v>
      </c>
      <c r="E101" s="53">
        <v>25</v>
      </c>
      <c r="F101" s="53">
        <v>25</v>
      </c>
      <c r="G101" s="53">
        <v>25</v>
      </c>
      <c r="H101" s="53">
        <v>25</v>
      </c>
      <c r="I101" s="53">
        <v>30</v>
      </c>
      <c r="J101" s="53">
        <v>30</v>
      </c>
      <c r="K101" s="55">
        <f>SUM(C101:J101)</f>
        <v>220</v>
      </c>
      <c r="L101" s="61"/>
      <c r="M101" s="6"/>
      <c r="N101" s="14"/>
      <c r="O101" s="14"/>
      <c r="P101" s="15"/>
      <c r="Q101" s="2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70">
        <v>2</v>
      </c>
      <c r="B102" s="80" t="s">
        <v>18</v>
      </c>
      <c r="C102" s="62">
        <v>17</v>
      </c>
      <c r="D102" s="54">
        <v>25</v>
      </c>
      <c r="E102" s="54">
        <v>21</v>
      </c>
      <c r="F102" s="54">
        <v>21</v>
      </c>
      <c r="G102" s="54">
        <v>18</v>
      </c>
      <c r="H102" s="54">
        <v>14</v>
      </c>
      <c r="I102" s="54">
        <v>30</v>
      </c>
      <c r="J102" s="54">
        <v>16</v>
      </c>
      <c r="K102" s="55">
        <f>SUM(C102:J102)</f>
        <v>162</v>
      </c>
      <c r="L102" s="56"/>
      <c r="M102" s="6"/>
      <c r="N102" s="14"/>
      <c r="O102" s="14"/>
      <c r="P102" s="15"/>
      <c r="Q102" s="2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70">
        <v>3</v>
      </c>
      <c r="B103" s="93" t="s">
        <v>135</v>
      </c>
      <c r="C103" s="62"/>
      <c r="D103" s="54">
        <v>21</v>
      </c>
      <c r="E103" s="54">
        <v>30</v>
      </c>
      <c r="F103" s="54">
        <v>30</v>
      </c>
      <c r="G103" s="54">
        <v>16</v>
      </c>
      <c r="H103" s="54">
        <v>30</v>
      </c>
      <c r="I103" s="54">
        <v>25</v>
      </c>
      <c r="J103" s="54"/>
      <c r="K103" s="55">
        <f>SUM(C103:J103)</f>
        <v>152</v>
      </c>
      <c r="L103" s="56"/>
      <c r="M103" s="6"/>
      <c r="N103" s="14"/>
      <c r="O103" s="14"/>
      <c r="P103" s="2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71">
        <v>4</v>
      </c>
      <c r="B104" s="80" t="s">
        <v>15</v>
      </c>
      <c r="C104" s="62">
        <v>19</v>
      </c>
      <c r="D104" s="54">
        <v>15</v>
      </c>
      <c r="E104" s="54">
        <v>15</v>
      </c>
      <c r="F104" s="54">
        <v>15</v>
      </c>
      <c r="G104" s="78">
        <v>15</v>
      </c>
      <c r="H104" s="54">
        <v>15</v>
      </c>
      <c r="I104" s="54">
        <v>18</v>
      </c>
      <c r="J104" s="54">
        <v>17</v>
      </c>
      <c r="K104" s="55">
        <f>SUM(C104:J104)</f>
        <v>129</v>
      </c>
      <c r="L104" s="56"/>
      <c r="M104" s="6"/>
      <c r="N104" s="14"/>
      <c r="O104" s="14"/>
      <c r="P104" s="15"/>
      <c r="Q104" s="2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70">
        <v>5</v>
      </c>
      <c r="B105" s="80" t="s">
        <v>39</v>
      </c>
      <c r="C105" s="62">
        <v>18</v>
      </c>
      <c r="D105" s="54">
        <v>18</v>
      </c>
      <c r="E105" s="54">
        <v>12</v>
      </c>
      <c r="F105" s="54">
        <v>16</v>
      </c>
      <c r="G105" s="54">
        <v>9</v>
      </c>
      <c r="H105" s="54">
        <v>8</v>
      </c>
      <c r="I105" s="54">
        <v>15</v>
      </c>
      <c r="J105" s="54">
        <v>19</v>
      </c>
      <c r="K105" s="55">
        <f>SUM(C105:J105)</f>
        <v>115</v>
      </c>
      <c r="L105" s="56"/>
      <c r="M105" s="6"/>
      <c r="N105" s="14"/>
      <c r="O105" s="14"/>
      <c r="P105" s="15"/>
      <c r="Q105" s="2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 customHeight="1">
      <c r="A106" s="70">
        <v>6</v>
      </c>
      <c r="B106" s="80" t="s">
        <v>377</v>
      </c>
      <c r="C106" s="62">
        <v>15</v>
      </c>
      <c r="D106" s="58">
        <v>16</v>
      </c>
      <c r="E106" s="58">
        <v>18</v>
      </c>
      <c r="F106" s="58">
        <v>19</v>
      </c>
      <c r="G106" s="58">
        <v>8</v>
      </c>
      <c r="H106" s="58"/>
      <c r="I106" s="58">
        <v>12</v>
      </c>
      <c r="J106" s="58">
        <v>18</v>
      </c>
      <c r="K106" s="55">
        <f>SUM(C106:J106)</f>
        <v>106</v>
      </c>
      <c r="L106" s="60"/>
      <c r="M106" s="6"/>
      <c r="N106" s="14"/>
      <c r="O106" s="14"/>
      <c r="P106" s="15"/>
      <c r="Q106" s="2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>
      <c r="A107" s="71">
        <v>7</v>
      </c>
      <c r="B107" s="80" t="s">
        <v>46</v>
      </c>
      <c r="C107" s="62">
        <v>25</v>
      </c>
      <c r="D107" s="78"/>
      <c r="E107" s="54">
        <v>14</v>
      </c>
      <c r="F107" s="54">
        <v>12</v>
      </c>
      <c r="G107" s="54">
        <v>10</v>
      </c>
      <c r="H107" s="54">
        <v>17</v>
      </c>
      <c r="I107" s="54">
        <v>10</v>
      </c>
      <c r="J107" s="54">
        <v>15</v>
      </c>
      <c r="K107" s="55">
        <f>SUM(C107:J107)</f>
        <v>103</v>
      </c>
      <c r="L107" s="56"/>
      <c r="M107" s="6"/>
      <c r="N107" s="14"/>
      <c r="O107" s="14"/>
      <c r="P107" s="15"/>
      <c r="Q107" s="2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>
      <c r="A108" s="70">
        <v>8</v>
      </c>
      <c r="B108" s="93" t="s">
        <v>25</v>
      </c>
      <c r="C108" s="62"/>
      <c r="D108" s="54">
        <v>12</v>
      </c>
      <c r="E108" s="54">
        <v>13</v>
      </c>
      <c r="F108" s="54"/>
      <c r="G108" s="54">
        <v>14</v>
      </c>
      <c r="H108" s="54">
        <v>30</v>
      </c>
      <c r="I108" s="54">
        <v>13</v>
      </c>
      <c r="J108" s="54">
        <v>19</v>
      </c>
      <c r="K108" s="55">
        <f>SUM(C108:J108)</f>
        <v>101</v>
      </c>
      <c r="L108" s="56"/>
      <c r="M108" s="6"/>
      <c r="N108" s="14"/>
      <c r="O108" s="14"/>
      <c r="P108" s="15"/>
      <c r="Q108" s="2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 customHeight="1">
      <c r="A109" s="70">
        <v>9</v>
      </c>
      <c r="B109" s="93" t="s">
        <v>388</v>
      </c>
      <c r="C109" s="62"/>
      <c r="D109" s="54">
        <v>19</v>
      </c>
      <c r="E109" s="54">
        <v>19</v>
      </c>
      <c r="F109" s="54">
        <v>18</v>
      </c>
      <c r="G109" s="54">
        <v>21</v>
      </c>
      <c r="H109" s="54"/>
      <c r="I109" s="54"/>
      <c r="J109" s="54">
        <v>21</v>
      </c>
      <c r="K109" s="55">
        <f>SUM(C109:J109)</f>
        <v>98</v>
      </c>
      <c r="L109" s="56"/>
      <c r="M109" s="6"/>
      <c r="N109" s="14"/>
      <c r="O109" s="14"/>
      <c r="P109" s="15"/>
      <c r="Q109" s="2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>
      <c r="A110" s="71">
        <v>10</v>
      </c>
      <c r="B110" s="80" t="s">
        <v>139</v>
      </c>
      <c r="C110" s="62">
        <v>14</v>
      </c>
      <c r="D110" s="54">
        <v>10</v>
      </c>
      <c r="E110" s="54">
        <v>10</v>
      </c>
      <c r="F110" s="54">
        <v>11</v>
      </c>
      <c r="G110" s="54">
        <v>6</v>
      </c>
      <c r="H110" s="54">
        <v>11</v>
      </c>
      <c r="I110" s="54">
        <v>8</v>
      </c>
      <c r="J110" s="54">
        <v>13</v>
      </c>
      <c r="K110" s="55">
        <f>SUM(C110:J110)</f>
        <v>83</v>
      </c>
      <c r="L110" s="56"/>
      <c r="M110" s="6"/>
      <c r="N110" s="14"/>
      <c r="O110" s="14"/>
      <c r="P110" s="15"/>
      <c r="Q110" s="2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 customHeight="1">
      <c r="A111" s="70">
        <v>11</v>
      </c>
      <c r="B111" s="80" t="s">
        <v>68</v>
      </c>
      <c r="C111" s="62">
        <v>13</v>
      </c>
      <c r="D111" s="54">
        <v>9</v>
      </c>
      <c r="E111" s="54">
        <v>9</v>
      </c>
      <c r="F111" s="54">
        <v>8</v>
      </c>
      <c r="G111" s="54">
        <v>6</v>
      </c>
      <c r="H111" s="54">
        <v>9</v>
      </c>
      <c r="I111" s="54">
        <v>9</v>
      </c>
      <c r="J111" s="54">
        <v>14</v>
      </c>
      <c r="K111" s="55">
        <f>SUM(C111:J111)</f>
        <v>77</v>
      </c>
      <c r="L111" s="56"/>
      <c r="M111" s="6"/>
      <c r="N111" s="14"/>
      <c r="O111" s="14"/>
      <c r="P111" s="15"/>
      <c r="Q111" s="2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 customHeight="1">
      <c r="A112" s="70">
        <v>12</v>
      </c>
      <c r="B112" s="80" t="s">
        <v>30</v>
      </c>
      <c r="C112" s="62">
        <v>16</v>
      </c>
      <c r="D112" s="54">
        <v>17</v>
      </c>
      <c r="E112" s="54"/>
      <c r="F112" s="54">
        <v>17</v>
      </c>
      <c r="G112" s="54"/>
      <c r="H112" s="54">
        <v>16</v>
      </c>
      <c r="I112" s="54"/>
      <c r="J112" s="54"/>
      <c r="K112" s="55">
        <f>SUM(C112:J112)</f>
        <v>66</v>
      </c>
      <c r="L112" s="56"/>
      <c r="M112" s="6"/>
      <c r="N112" s="14"/>
      <c r="O112" s="14"/>
      <c r="P112" s="2"/>
      <c r="Q112" s="2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 customHeight="1">
      <c r="A113" s="71">
        <v>13</v>
      </c>
      <c r="B113" s="89" t="s">
        <v>453</v>
      </c>
      <c r="C113" s="62"/>
      <c r="D113" s="54"/>
      <c r="E113" s="54"/>
      <c r="F113" s="54"/>
      <c r="G113" s="54">
        <v>12</v>
      </c>
      <c r="H113" s="54">
        <v>21</v>
      </c>
      <c r="I113" s="54"/>
      <c r="J113" s="54"/>
      <c r="K113" s="55">
        <f>SUM(C113:J113)</f>
        <v>33</v>
      </c>
      <c r="L113" s="56"/>
      <c r="M113" s="6"/>
      <c r="N113" s="6"/>
      <c r="O113" s="1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 customHeight="1">
      <c r="A114" s="70">
        <v>14</v>
      </c>
      <c r="B114" s="100" t="s">
        <v>44</v>
      </c>
      <c r="C114" s="54"/>
      <c r="D114" s="54"/>
      <c r="E114" s="54"/>
      <c r="F114" s="54">
        <v>10</v>
      </c>
      <c r="G114" s="54"/>
      <c r="H114" s="54">
        <v>12</v>
      </c>
      <c r="I114" s="54">
        <v>11</v>
      </c>
      <c r="J114" s="54"/>
      <c r="K114" s="55">
        <f>SUM(C114:J114)</f>
        <v>33</v>
      </c>
      <c r="L114" s="56"/>
      <c r="M114" s="6"/>
      <c r="N114" s="14"/>
      <c r="O114" s="14"/>
      <c r="P114" s="15"/>
      <c r="Q114" s="2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 customHeight="1">
      <c r="A115" s="70">
        <v>15</v>
      </c>
      <c r="B115" s="75" t="s">
        <v>23</v>
      </c>
      <c r="C115" s="54"/>
      <c r="D115" s="54">
        <v>14</v>
      </c>
      <c r="E115" s="54">
        <v>16</v>
      </c>
      <c r="F115" s="54"/>
      <c r="G115" s="54"/>
      <c r="H115" s="54"/>
      <c r="I115" s="54"/>
      <c r="J115" s="54"/>
      <c r="K115" s="55">
        <f>SUM(C115:J115)</f>
        <v>30</v>
      </c>
      <c r="L115" s="61"/>
      <c r="M115" s="6"/>
      <c r="N115" s="6"/>
      <c r="O115" s="14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>
      <c r="A116" s="71">
        <v>16</v>
      </c>
      <c r="B116" s="81" t="s">
        <v>407</v>
      </c>
      <c r="C116" s="54"/>
      <c r="D116" s="54"/>
      <c r="E116" s="54">
        <v>17</v>
      </c>
      <c r="F116" s="54">
        <v>13</v>
      </c>
      <c r="G116" s="54"/>
      <c r="H116" s="54"/>
      <c r="I116" s="54"/>
      <c r="J116" s="54"/>
      <c r="K116" s="55">
        <f>SUM(C116:J116)</f>
        <v>30</v>
      </c>
      <c r="L116" s="56"/>
      <c r="M116" s="6"/>
      <c r="N116" s="14"/>
      <c r="O116" s="14"/>
      <c r="P116" s="15"/>
      <c r="Q116" s="2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>
      <c r="A117" s="71">
        <v>17</v>
      </c>
      <c r="B117" s="75" t="s">
        <v>450</v>
      </c>
      <c r="C117" s="54"/>
      <c r="D117" s="54"/>
      <c r="E117" s="54"/>
      <c r="F117" s="54"/>
      <c r="G117" s="54">
        <v>30</v>
      </c>
      <c r="H117" s="54"/>
      <c r="I117" s="54"/>
      <c r="J117" s="54"/>
      <c r="K117" s="55">
        <f>SUM(C117:J117)</f>
        <v>30</v>
      </c>
      <c r="L117" s="56"/>
      <c r="M117" s="6"/>
      <c r="N117" s="6"/>
      <c r="O117" s="1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>
      <c r="A118" s="70">
        <v>18</v>
      </c>
      <c r="B118" s="81" t="s">
        <v>488</v>
      </c>
      <c r="C118" s="54"/>
      <c r="D118" s="54"/>
      <c r="E118" s="54"/>
      <c r="F118" s="54"/>
      <c r="G118" s="54"/>
      <c r="H118" s="54"/>
      <c r="I118" s="54"/>
      <c r="J118" s="54">
        <v>25</v>
      </c>
      <c r="K118" s="55">
        <f>SUM(C118:J118)</f>
        <v>25</v>
      </c>
      <c r="L118" s="56"/>
      <c r="M118" s="6"/>
      <c r="N118" s="14"/>
      <c r="O118" s="14"/>
      <c r="P118" s="15"/>
      <c r="Q118" s="2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>
      <c r="A119" s="71">
        <v>19</v>
      </c>
      <c r="B119" s="87" t="s">
        <v>137</v>
      </c>
      <c r="C119" s="54">
        <v>21</v>
      </c>
      <c r="D119" s="54"/>
      <c r="E119" s="54"/>
      <c r="F119" s="54"/>
      <c r="G119" s="54"/>
      <c r="H119" s="54"/>
      <c r="I119" s="54"/>
      <c r="J119" s="54"/>
      <c r="K119" s="55">
        <f>SUM(C119:J119)</f>
        <v>21</v>
      </c>
      <c r="L119" s="56"/>
      <c r="M119" s="6"/>
      <c r="N119" s="14"/>
      <c r="O119" s="14"/>
      <c r="P119" s="15"/>
      <c r="Q119" s="2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 customHeight="1">
      <c r="A120" s="71">
        <v>20</v>
      </c>
      <c r="B120" s="75" t="s">
        <v>451</v>
      </c>
      <c r="C120" s="54"/>
      <c r="D120" s="54"/>
      <c r="E120" s="54"/>
      <c r="F120" s="54"/>
      <c r="G120" s="54">
        <v>19</v>
      </c>
      <c r="H120" s="54"/>
      <c r="I120" s="54"/>
      <c r="J120" s="54"/>
      <c r="K120" s="55">
        <f>SUM(C120:J120)</f>
        <v>19</v>
      </c>
      <c r="L120" s="56"/>
      <c r="M120" s="6"/>
      <c r="N120" s="6"/>
      <c r="O120" s="1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>
      <c r="A121" s="70">
        <v>21</v>
      </c>
      <c r="B121" s="75" t="s">
        <v>468</v>
      </c>
      <c r="C121" s="54"/>
      <c r="D121" s="54"/>
      <c r="E121" s="54"/>
      <c r="F121" s="54"/>
      <c r="G121" s="54"/>
      <c r="H121" s="54">
        <v>19</v>
      </c>
      <c r="I121" s="54"/>
      <c r="J121" s="54"/>
      <c r="K121" s="55">
        <f>SUM(C121:J121)</f>
        <v>19</v>
      </c>
      <c r="L121" s="56"/>
      <c r="M121" s="6"/>
      <c r="N121" s="14"/>
      <c r="O121" s="14"/>
      <c r="P121" s="2"/>
      <c r="Q121" s="2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>
      <c r="A122" s="71">
        <v>22</v>
      </c>
      <c r="B122" s="75" t="s">
        <v>28</v>
      </c>
      <c r="C122" s="54"/>
      <c r="D122" s="53"/>
      <c r="E122" s="53"/>
      <c r="F122" s="53"/>
      <c r="G122" s="53"/>
      <c r="H122" s="53"/>
      <c r="I122" s="53">
        <v>19</v>
      </c>
      <c r="J122" s="53"/>
      <c r="K122" s="55">
        <f>SUM(C122:J122)</f>
        <v>19</v>
      </c>
      <c r="L122" s="61"/>
      <c r="M122" s="6"/>
      <c r="N122" s="6"/>
      <c r="O122" s="14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 customHeight="1">
      <c r="A123" s="71">
        <v>23</v>
      </c>
      <c r="B123" s="75" t="s">
        <v>67</v>
      </c>
      <c r="C123" s="54"/>
      <c r="D123" s="54"/>
      <c r="E123" s="54"/>
      <c r="F123" s="54"/>
      <c r="G123" s="54"/>
      <c r="H123" s="54">
        <v>18</v>
      </c>
      <c r="I123" s="54"/>
      <c r="J123" s="54"/>
      <c r="K123" s="55">
        <f>SUM(C123:J123)</f>
        <v>18</v>
      </c>
      <c r="L123" s="56"/>
      <c r="M123" s="6"/>
      <c r="N123" s="14"/>
      <c r="O123" s="14"/>
      <c r="P123" s="2"/>
      <c r="Q123" s="2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 customHeight="1">
      <c r="A124" s="73">
        <v>24</v>
      </c>
      <c r="B124" s="81" t="s">
        <v>452</v>
      </c>
      <c r="C124" s="54"/>
      <c r="D124" s="54"/>
      <c r="E124" s="54"/>
      <c r="F124" s="54"/>
      <c r="G124" s="54">
        <v>17</v>
      </c>
      <c r="H124" s="54"/>
      <c r="I124" s="54"/>
      <c r="J124" s="54"/>
      <c r="K124" s="55">
        <f>SUM(C124:J124)</f>
        <v>17</v>
      </c>
      <c r="L124" s="56"/>
      <c r="M124" s="6"/>
      <c r="N124" s="14"/>
      <c r="O124" s="14"/>
      <c r="P124" s="2"/>
      <c r="Q124" s="2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 customHeight="1">
      <c r="A125" s="73">
        <v>25</v>
      </c>
      <c r="B125" s="75" t="s">
        <v>479</v>
      </c>
      <c r="C125" s="54"/>
      <c r="D125" s="54"/>
      <c r="E125" s="54"/>
      <c r="F125" s="54"/>
      <c r="G125" s="54"/>
      <c r="H125" s="54"/>
      <c r="I125" s="54">
        <v>17</v>
      </c>
      <c r="J125" s="54"/>
      <c r="K125" s="55">
        <f>SUM(C125:J125)</f>
        <v>17</v>
      </c>
      <c r="L125" s="56"/>
      <c r="M125" s="6"/>
      <c r="N125" s="6"/>
      <c r="O125" s="1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 customHeight="1">
      <c r="A126" s="73">
        <v>26</v>
      </c>
      <c r="B126" s="81" t="s">
        <v>140</v>
      </c>
      <c r="C126" s="54"/>
      <c r="D126" s="54"/>
      <c r="E126" s="54"/>
      <c r="F126" s="54"/>
      <c r="G126" s="54"/>
      <c r="H126" s="54"/>
      <c r="I126" s="54">
        <v>16</v>
      </c>
      <c r="J126" s="54"/>
      <c r="K126" s="55">
        <f>SUM(C126:J126)</f>
        <v>16</v>
      </c>
      <c r="L126" s="56"/>
      <c r="M126" s="6"/>
      <c r="N126" s="6"/>
      <c r="O126" s="14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>
      <c r="A127" s="73">
        <v>27</v>
      </c>
      <c r="B127" s="75" t="s">
        <v>406</v>
      </c>
      <c r="C127" s="54"/>
      <c r="D127" s="54"/>
      <c r="E127" s="54">
        <v>7</v>
      </c>
      <c r="F127" s="54">
        <v>7</v>
      </c>
      <c r="G127" s="54"/>
      <c r="H127" s="54"/>
      <c r="I127" s="54"/>
      <c r="J127" s="54"/>
      <c r="K127" s="55">
        <f>SUM(C127:J127)</f>
        <v>14</v>
      </c>
      <c r="L127" s="56"/>
      <c r="M127" s="6"/>
      <c r="N127" s="14"/>
      <c r="O127" s="14"/>
      <c r="P127" s="2"/>
      <c r="Q127" s="2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 customHeight="1">
      <c r="A128" s="73">
        <v>28</v>
      </c>
      <c r="B128" s="75" t="s">
        <v>427</v>
      </c>
      <c r="C128" s="54"/>
      <c r="D128" s="54"/>
      <c r="E128" s="54"/>
      <c r="F128" s="54">
        <v>14</v>
      </c>
      <c r="G128" s="54"/>
      <c r="H128" s="54"/>
      <c r="I128" s="54"/>
      <c r="J128" s="54"/>
      <c r="K128" s="55">
        <f>SUM(C128:J128)</f>
        <v>14</v>
      </c>
      <c r="L128" s="56"/>
      <c r="M128" s="6"/>
      <c r="N128" s="14"/>
      <c r="O128" s="14"/>
      <c r="P128" s="2"/>
      <c r="Q128" s="2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>
      <c r="A129" s="73">
        <v>29</v>
      </c>
      <c r="B129" s="77" t="s">
        <v>58</v>
      </c>
      <c r="C129" s="54"/>
      <c r="D129" s="54"/>
      <c r="E129" s="54"/>
      <c r="F129" s="54"/>
      <c r="G129" s="54"/>
      <c r="H129" s="54"/>
      <c r="I129" s="54">
        <v>14</v>
      </c>
      <c r="J129" s="54"/>
      <c r="K129" s="55">
        <f>SUM(C129:J129)</f>
        <v>14</v>
      </c>
      <c r="L129" s="56"/>
      <c r="M129" s="6"/>
      <c r="N129" s="6"/>
      <c r="O129" s="1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 customHeight="1">
      <c r="A130" s="73">
        <v>30</v>
      </c>
      <c r="B130" s="75" t="s">
        <v>186</v>
      </c>
      <c r="C130" s="54"/>
      <c r="D130" s="54"/>
      <c r="E130" s="54"/>
      <c r="F130" s="54"/>
      <c r="G130" s="54">
        <v>13</v>
      </c>
      <c r="H130" s="54"/>
      <c r="I130" s="54"/>
      <c r="J130" s="54"/>
      <c r="K130" s="55">
        <f>SUM(C130:J130)</f>
        <v>13</v>
      </c>
      <c r="L130" s="56"/>
      <c r="M130" s="6"/>
      <c r="N130" s="6"/>
      <c r="O130" s="1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 customHeight="1">
      <c r="A131" s="73">
        <v>31</v>
      </c>
      <c r="B131" s="75" t="s">
        <v>469</v>
      </c>
      <c r="C131" s="54"/>
      <c r="D131" s="54"/>
      <c r="E131" s="54"/>
      <c r="F131" s="54"/>
      <c r="G131" s="54"/>
      <c r="H131" s="54">
        <v>13</v>
      </c>
      <c r="I131" s="54"/>
      <c r="J131" s="54"/>
      <c r="K131" s="55">
        <f>SUM(C131:J131)</f>
        <v>13</v>
      </c>
      <c r="L131" s="56"/>
      <c r="M131" s="6"/>
      <c r="N131" s="6"/>
      <c r="O131" s="14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 customHeight="1">
      <c r="A132" s="73">
        <v>32</v>
      </c>
      <c r="B132" s="87" t="s">
        <v>378</v>
      </c>
      <c r="C132" s="54">
        <v>12</v>
      </c>
      <c r="D132" s="54"/>
      <c r="E132" s="54"/>
      <c r="F132" s="54"/>
      <c r="G132" s="54"/>
      <c r="H132" s="54"/>
      <c r="I132" s="54"/>
      <c r="J132" s="54"/>
      <c r="K132" s="55">
        <f>SUM(C132:J132)</f>
        <v>12</v>
      </c>
      <c r="L132" s="56"/>
      <c r="M132" s="6"/>
      <c r="N132" s="14"/>
      <c r="O132" s="14"/>
      <c r="P132" s="2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 customHeight="1">
      <c r="A133" s="73">
        <v>33</v>
      </c>
      <c r="B133" s="75" t="s">
        <v>401</v>
      </c>
      <c r="C133" s="54"/>
      <c r="D133" s="54">
        <v>13</v>
      </c>
      <c r="E133" s="54"/>
      <c r="F133" s="54"/>
      <c r="G133" s="54"/>
      <c r="H133" s="54">
        <v>10</v>
      </c>
      <c r="I133" s="54"/>
      <c r="J133" s="54"/>
      <c r="K133" s="55">
        <v>12</v>
      </c>
      <c r="L133" s="56"/>
      <c r="M133" s="6"/>
      <c r="N133" s="14"/>
      <c r="O133" s="14"/>
      <c r="P133" s="2"/>
      <c r="Q133" s="2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>
      <c r="A134" s="73">
        <v>34</v>
      </c>
      <c r="B134" s="87" t="s">
        <v>312</v>
      </c>
      <c r="C134" s="54">
        <v>11</v>
      </c>
      <c r="D134" s="54"/>
      <c r="E134" s="54"/>
      <c r="F134" s="54"/>
      <c r="G134" s="54"/>
      <c r="H134" s="54"/>
      <c r="I134" s="54"/>
      <c r="J134" s="54"/>
      <c r="K134" s="55">
        <f>SUM(C134:J134)</f>
        <v>11</v>
      </c>
      <c r="L134" s="56"/>
      <c r="M134" s="6"/>
      <c r="N134" s="6"/>
      <c r="O134" s="14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>
      <c r="A135" s="73">
        <v>35</v>
      </c>
      <c r="B135" s="75" t="s">
        <v>49</v>
      </c>
      <c r="C135" s="54"/>
      <c r="D135" s="54">
        <v>11</v>
      </c>
      <c r="E135" s="54"/>
      <c r="F135" s="54"/>
      <c r="G135" s="54"/>
      <c r="H135" s="54"/>
      <c r="I135" s="54"/>
      <c r="J135" s="54"/>
      <c r="K135" s="55">
        <f>SUM(C135:J135)</f>
        <v>11</v>
      </c>
      <c r="L135" s="56"/>
      <c r="M135" s="6"/>
      <c r="N135" s="14"/>
      <c r="O135" s="14"/>
      <c r="P135" s="2"/>
      <c r="Q135" s="2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73">
        <v>36</v>
      </c>
      <c r="B136" s="75" t="s">
        <v>34</v>
      </c>
      <c r="C136" s="54"/>
      <c r="D136" s="54"/>
      <c r="E136" s="54">
        <v>11</v>
      </c>
      <c r="F136" s="54"/>
      <c r="G136" s="54"/>
      <c r="H136" s="54"/>
      <c r="I136" s="54"/>
      <c r="J136" s="54"/>
      <c r="K136" s="55">
        <f>SUM(C136:J136)</f>
        <v>11</v>
      </c>
      <c r="L136" s="56"/>
      <c r="M136" s="6"/>
      <c r="N136" s="14"/>
      <c r="O136" s="14"/>
      <c r="P136" s="2"/>
      <c r="Q136" s="2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>
      <c r="A137" s="73">
        <v>37</v>
      </c>
      <c r="B137" s="81" t="s">
        <v>454</v>
      </c>
      <c r="C137" s="54"/>
      <c r="D137" s="54"/>
      <c r="E137" s="54"/>
      <c r="F137" s="54"/>
      <c r="G137" s="54">
        <v>11</v>
      </c>
      <c r="H137" s="54"/>
      <c r="I137" s="54"/>
      <c r="J137" s="54"/>
      <c r="K137" s="55">
        <f>SUM(C137:J137)</f>
        <v>11</v>
      </c>
      <c r="L137" s="56"/>
      <c r="M137" s="6"/>
      <c r="N137" s="6"/>
      <c r="O137" s="14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>
      <c r="A138" s="73">
        <v>38</v>
      </c>
      <c r="B138" s="81" t="s">
        <v>428</v>
      </c>
      <c r="C138" s="54"/>
      <c r="D138" s="54"/>
      <c r="E138" s="54"/>
      <c r="F138" s="54">
        <v>9</v>
      </c>
      <c r="G138" s="54"/>
      <c r="H138" s="54"/>
      <c r="I138" s="54"/>
      <c r="J138" s="54"/>
      <c r="K138" s="55">
        <f>SUM(C138:J138)</f>
        <v>9</v>
      </c>
      <c r="L138" s="56"/>
      <c r="M138" s="6"/>
      <c r="N138" s="14"/>
      <c r="O138" s="14"/>
      <c r="P138" s="2"/>
      <c r="Q138" s="2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>
      <c r="A139" s="73">
        <v>39</v>
      </c>
      <c r="B139" s="81" t="s">
        <v>402</v>
      </c>
      <c r="C139" s="54"/>
      <c r="D139" s="54">
        <v>8</v>
      </c>
      <c r="E139" s="54"/>
      <c r="F139" s="54"/>
      <c r="G139" s="54"/>
      <c r="H139" s="54"/>
      <c r="I139" s="54"/>
      <c r="J139" s="54"/>
      <c r="K139" s="55">
        <f>SUM(C139:J139)</f>
        <v>8</v>
      </c>
      <c r="L139" s="56"/>
      <c r="M139" s="6"/>
      <c r="N139" s="6"/>
      <c r="O139" s="1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>
      <c r="A140" s="73">
        <v>40</v>
      </c>
      <c r="B140" s="75" t="s">
        <v>405</v>
      </c>
      <c r="C140" s="54"/>
      <c r="D140" s="54"/>
      <c r="E140" s="54">
        <v>8</v>
      </c>
      <c r="F140" s="54"/>
      <c r="G140" s="54"/>
      <c r="H140" s="54"/>
      <c r="I140" s="54"/>
      <c r="J140" s="54"/>
      <c r="K140" s="55">
        <f>SUM(C140:J140)</f>
        <v>8</v>
      </c>
      <c r="L140" s="56"/>
      <c r="M140" s="6"/>
      <c r="N140" s="6"/>
      <c r="O140" s="1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>
      <c r="A141" s="73">
        <v>41</v>
      </c>
      <c r="B141" s="75" t="s">
        <v>455</v>
      </c>
      <c r="C141" s="54"/>
      <c r="D141" s="54"/>
      <c r="E141" s="54"/>
      <c r="F141" s="54"/>
      <c r="G141" s="54">
        <v>7</v>
      </c>
      <c r="H141" s="54"/>
      <c r="I141" s="54"/>
      <c r="J141" s="54"/>
      <c r="K141" s="55">
        <f>SUM(C141:J141)</f>
        <v>7</v>
      </c>
      <c r="L141" s="56"/>
      <c r="M141" s="6"/>
      <c r="N141" s="6"/>
      <c r="O141" s="1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>
      <c r="A142" s="73">
        <v>42</v>
      </c>
      <c r="B142" s="81" t="s">
        <v>429</v>
      </c>
      <c r="C142" s="54"/>
      <c r="D142" s="54"/>
      <c r="E142" s="54"/>
      <c r="F142" s="54"/>
      <c r="G142" s="54"/>
      <c r="H142" s="54">
        <v>7</v>
      </c>
      <c r="I142" s="54"/>
      <c r="J142" s="54"/>
      <c r="K142" s="55">
        <f>SUM(C142:J142)</f>
        <v>7</v>
      </c>
      <c r="L142" s="56"/>
      <c r="M142" s="6"/>
      <c r="N142" s="6"/>
      <c r="O142" s="1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>
      <c r="A143" s="57"/>
      <c r="B143" s="52"/>
      <c r="C143" s="54"/>
      <c r="D143" s="54"/>
      <c r="E143" s="54"/>
      <c r="F143" s="54"/>
      <c r="G143" s="54"/>
      <c r="H143" s="54"/>
      <c r="I143" s="54"/>
      <c r="J143" s="54"/>
      <c r="K143" s="55">
        <f t="shared" ref="K143:K145" si="5">SUM(C143:J143)</f>
        <v>0</v>
      </c>
      <c r="L143" s="56"/>
      <c r="M143" s="6"/>
      <c r="N143" s="6"/>
      <c r="O143" s="14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>
      <c r="A144" s="57"/>
      <c r="B144" s="52"/>
      <c r="C144" s="54"/>
      <c r="D144" s="54"/>
      <c r="E144" s="54"/>
      <c r="F144" s="54"/>
      <c r="G144" s="54"/>
      <c r="H144" s="54"/>
      <c r="I144" s="54"/>
      <c r="J144" s="54"/>
      <c r="K144" s="55">
        <f t="shared" si="5"/>
        <v>0</v>
      </c>
      <c r="L144" s="5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>
      <c r="A145" s="57"/>
      <c r="B145" s="52"/>
      <c r="C145" s="54"/>
      <c r="D145" s="54"/>
      <c r="E145" s="54"/>
      <c r="F145" s="54"/>
      <c r="G145" s="54"/>
      <c r="H145" s="54"/>
      <c r="I145" s="54"/>
      <c r="J145" s="54"/>
      <c r="K145" s="55">
        <f t="shared" si="5"/>
        <v>0</v>
      </c>
      <c r="L145" s="5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>
      <c r="A146" s="57"/>
      <c r="B146" s="54"/>
      <c r="C146" s="54"/>
      <c r="D146" s="54"/>
      <c r="E146" s="54"/>
      <c r="F146" s="54"/>
      <c r="G146" s="54"/>
      <c r="H146" s="54"/>
      <c r="I146" s="54"/>
      <c r="J146" s="54"/>
      <c r="K146" s="55"/>
      <c r="L146" s="56"/>
      <c r="M146" s="6"/>
      <c r="N146" s="6"/>
      <c r="O146" s="1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57"/>
      <c r="B147" s="54"/>
      <c r="C147" s="57">
        <f t="shared" ref="C147:H147" si="6">COUNT(C101:C146)</f>
        <v>12</v>
      </c>
      <c r="D147" s="57">
        <f t="shared" si="6"/>
        <v>15</v>
      </c>
      <c r="E147" s="57">
        <f t="shared" si="6"/>
        <v>16</v>
      </c>
      <c r="F147" s="57">
        <f t="shared" si="6"/>
        <v>16</v>
      </c>
      <c r="G147" s="57">
        <f t="shared" si="6"/>
        <v>18</v>
      </c>
      <c r="H147" s="57">
        <f t="shared" si="6"/>
        <v>17</v>
      </c>
      <c r="I147" s="57">
        <v>15</v>
      </c>
      <c r="J147" s="57">
        <v>11</v>
      </c>
      <c r="K147" s="64"/>
      <c r="L147" s="56"/>
      <c r="M147" s="6"/>
      <c r="N147" s="6"/>
      <c r="O147" s="1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6"/>
      <c r="N148" s="6"/>
      <c r="O148" s="1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83"/>
      <c r="B149" s="90" t="s">
        <v>360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6"/>
      <c r="N149" s="6"/>
      <c r="O149" s="1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48"/>
      <c r="B150" s="67"/>
      <c r="C150" s="48" t="s">
        <v>349</v>
      </c>
      <c r="D150" s="48" t="s">
        <v>350</v>
      </c>
      <c r="E150" s="48" t="s">
        <v>351</v>
      </c>
      <c r="F150" s="48" t="s">
        <v>352</v>
      </c>
      <c r="G150" s="48" t="s">
        <v>353</v>
      </c>
      <c r="H150" s="48" t="s">
        <v>354</v>
      </c>
      <c r="I150" s="48" t="s">
        <v>419</v>
      </c>
      <c r="J150" s="48" t="s">
        <v>420</v>
      </c>
      <c r="K150" s="49" t="s">
        <v>355</v>
      </c>
      <c r="L150" s="50" t="s">
        <v>356</v>
      </c>
      <c r="M150" s="6"/>
      <c r="N150" s="6"/>
      <c r="O150" s="14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70">
        <v>1</v>
      </c>
      <c r="B151" s="80" t="s">
        <v>146</v>
      </c>
      <c r="C151" s="62">
        <v>25</v>
      </c>
      <c r="D151" s="54">
        <v>30</v>
      </c>
      <c r="E151" s="54">
        <v>30</v>
      </c>
      <c r="F151" s="78">
        <v>30</v>
      </c>
      <c r="G151" s="54">
        <v>30</v>
      </c>
      <c r="H151" s="54">
        <v>30</v>
      </c>
      <c r="I151" s="54">
        <v>25</v>
      </c>
      <c r="J151" s="54">
        <v>21</v>
      </c>
      <c r="K151" s="55">
        <f>SUM(C151:J151)</f>
        <v>221</v>
      </c>
      <c r="L151" s="56"/>
      <c r="M151" s="6"/>
      <c r="N151" s="14"/>
      <c r="O151" s="14"/>
      <c r="P151" s="2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>
      <c r="A152" s="70">
        <v>2</v>
      </c>
      <c r="B152" s="80" t="s">
        <v>89</v>
      </c>
      <c r="C152" s="62">
        <v>18</v>
      </c>
      <c r="D152" s="53">
        <v>18</v>
      </c>
      <c r="E152" s="53">
        <v>19</v>
      </c>
      <c r="F152" s="54">
        <v>19</v>
      </c>
      <c r="G152" s="53">
        <v>21</v>
      </c>
      <c r="H152" s="53">
        <v>19</v>
      </c>
      <c r="I152" s="53">
        <v>14</v>
      </c>
      <c r="J152" s="53">
        <v>19</v>
      </c>
      <c r="K152" s="55">
        <f>SUM(C152:J152)</f>
        <v>147</v>
      </c>
      <c r="L152" s="61"/>
      <c r="M152" s="6"/>
      <c r="N152" s="6"/>
      <c r="O152" s="14"/>
      <c r="P152" s="2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>
      <c r="A153" s="70">
        <v>3</v>
      </c>
      <c r="B153" s="80" t="s">
        <v>58</v>
      </c>
      <c r="C153" s="62">
        <v>30</v>
      </c>
      <c r="D153" s="54">
        <v>21</v>
      </c>
      <c r="E153" s="54">
        <v>25</v>
      </c>
      <c r="F153" s="78">
        <v>25</v>
      </c>
      <c r="G153" s="54"/>
      <c r="H153" s="54">
        <v>25</v>
      </c>
      <c r="I153" s="54"/>
      <c r="J153" s="54"/>
      <c r="K153" s="59">
        <f>SUM(C153:J153)</f>
        <v>126</v>
      </c>
      <c r="L153" s="56"/>
      <c r="M153" s="6"/>
      <c r="N153" s="14"/>
      <c r="O153" s="14"/>
      <c r="P153" s="2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>
      <c r="A154" s="71">
        <v>4</v>
      </c>
      <c r="B154" s="79" t="s">
        <v>70</v>
      </c>
      <c r="C154" s="62">
        <v>16</v>
      </c>
      <c r="D154" s="53">
        <v>19</v>
      </c>
      <c r="E154" s="53"/>
      <c r="F154" s="53">
        <v>21</v>
      </c>
      <c r="G154" s="53">
        <v>19</v>
      </c>
      <c r="H154" s="53">
        <v>21</v>
      </c>
      <c r="I154" s="53">
        <v>13</v>
      </c>
      <c r="J154" s="53">
        <v>13</v>
      </c>
      <c r="K154" s="55">
        <f>SUM(C154:J154)</f>
        <v>122</v>
      </c>
      <c r="L154" s="61"/>
      <c r="M154" s="6"/>
      <c r="N154" s="6"/>
      <c r="O154" s="14"/>
      <c r="P154" s="2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 customHeight="1">
      <c r="A155" s="70">
        <v>5</v>
      </c>
      <c r="B155" s="79" t="s">
        <v>404</v>
      </c>
      <c r="C155" s="62"/>
      <c r="D155" s="53">
        <v>17</v>
      </c>
      <c r="E155" s="53">
        <v>21</v>
      </c>
      <c r="F155" s="53">
        <v>18</v>
      </c>
      <c r="G155" s="53">
        <v>25</v>
      </c>
      <c r="H155" s="67"/>
      <c r="I155" s="53">
        <v>15</v>
      </c>
      <c r="J155" s="67"/>
      <c r="K155" s="55">
        <f>SUM(C155:J155)</f>
        <v>96</v>
      </c>
      <c r="L155" s="61"/>
      <c r="M155" s="6"/>
      <c r="N155" s="6"/>
      <c r="O155" s="14"/>
      <c r="P155" s="2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>
      <c r="A156" s="70">
        <v>6</v>
      </c>
      <c r="B156" s="88" t="s">
        <v>69</v>
      </c>
      <c r="C156" s="54">
        <v>19</v>
      </c>
      <c r="D156" s="54">
        <v>14</v>
      </c>
      <c r="E156" s="54">
        <v>18</v>
      </c>
      <c r="F156" s="54"/>
      <c r="G156" s="54"/>
      <c r="H156" s="54"/>
      <c r="I156" s="54">
        <v>19</v>
      </c>
      <c r="J156" s="54">
        <v>16</v>
      </c>
      <c r="K156" s="55">
        <f>SUM(C156:J156)</f>
        <v>86</v>
      </c>
      <c r="L156" s="56"/>
      <c r="M156" s="6"/>
      <c r="N156" s="14"/>
      <c r="O156" s="14"/>
      <c r="P156" s="2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 customHeight="1">
      <c r="A157" s="71">
        <v>7</v>
      </c>
      <c r="B157" s="77" t="s">
        <v>65</v>
      </c>
      <c r="C157" s="54"/>
      <c r="D157" s="53">
        <v>13</v>
      </c>
      <c r="E157" s="53">
        <v>15</v>
      </c>
      <c r="F157" s="53">
        <v>14</v>
      </c>
      <c r="G157" s="53"/>
      <c r="H157" s="53"/>
      <c r="I157" s="53"/>
      <c r="J157" s="53">
        <v>14</v>
      </c>
      <c r="K157" s="55">
        <f>SUM(C157:J157)</f>
        <v>56</v>
      </c>
      <c r="L157" s="61"/>
      <c r="M157" s="6"/>
      <c r="N157" s="6"/>
      <c r="O157" s="14"/>
      <c r="P157" s="2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 customHeight="1">
      <c r="A158" s="70">
        <v>8</v>
      </c>
      <c r="B158" s="77" t="s">
        <v>151</v>
      </c>
      <c r="C158" s="54"/>
      <c r="D158" s="54"/>
      <c r="E158" s="54">
        <v>17</v>
      </c>
      <c r="F158" s="54"/>
      <c r="G158" s="54"/>
      <c r="H158" s="54"/>
      <c r="I158" s="54">
        <v>18</v>
      </c>
      <c r="J158" s="54">
        <v>17</v>
      </c>
      <c r="K158" s="55">
        <f>SUM(C158:J158)</f>
        <v>52</v>
      </c>
      <c r="L158" s="56"/>
      <c r="M158" s="6"/>
      <c r="N158" s="14"/>
      <c r="O158" s="14"/>
      <c r="P158" s="2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 customHeight="1">
      <c r="A159" s="70">
        <v>9</v>
      </c>
      <c r="B159" s="77" t="s">
        <v>62</v>
      </c>
      <c r="C159" s="54"/>
      <c r="D159" s="53"/>
      <c r="E159" s="53">
        <v>16</v>
      </c>
      <c r="F159" s="53"/>
      <c r="G159" s="53"/>
      <c r="H159" s="53"/>
      <c r="I159" s="53">
        <v>17</v>
      </c>
      <c r="J159" s="53">
        <v>18</v>
      </c>
      <c r="K159" s="55">
        <f>SUM(C159:J159)</f>
        <v>51</v>
      </c>
      <c r="L159" s="61"/>
      <c r="M159" s="6"/>
      <c r="N159" s="6"/>
      <c r="O159" s="1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 customHeight="1">
      <c r="A160" s="71">
        <v>10</v>
      </c>
      <c r="B160" s="87" t="s">
        <v>380</v>
      </c>
      <c r="C160" s="54">
        <v>21</v>
      </c>
      <c r="D160" s="54"/>
      <c r="E160" s="54">
        <v>14</v>
      </c>
      <c r="F160" s="54">
        <v>15</v>
      </c>
      <c r="G160" s="54"/>
      <c r="H160" s="54"/>
      <c r="I160" s="54"/>
      <c r="J160" s="54"/>
      <c r="K160" s="59">
        <f>SUM(C160:J160)</f>
        <v>50</v>
      </c>
      <c r="L160" s="56"/>
      <c r="M160" s="6"/>
      <c r="N160" s="6"/>
      <c r="O160" s="14"/>
      <c r="P160" s="2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>
      <c r="A161" s="70">
        <v>11</v>
      </c>
      <c r="B161" s="87" t="s">
        <v>61</v>
      </c>
      <c r="C161" s="54">
        <v>17</v>
      </c>
      <c r="D161" s="53">
        <v>16</v>
      </c>
      <c r="E161" s="53"/>
      <c r="F161" s="53"/>
      <c r="G161" s="53"/>
      <c r="H161" s="53"/>
      <c r="I161" s="54"/>
      <c r="J161" s="53">
        <v>15</v>
      </c>
      <c r="K161" s="55">
        <f>SUM(C161:J161)</f>
        <v>48</v>
      </c>
      <c r="L161" s="61"/>
      <c r="M161" s="6"/>
      <c r="N161" s="6"/>
      <c r="O161" s="14"/>
      <c r="P161" s="2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>
      <c r="A162" s="70">
        <v>12</v>
      </c>
      <c r="B162" s="77" t="s">
        <v>123</v>
      </c>
      <c r="C162" s="54"/>
      <c r="D162" s="53"/>
      <c r="E162" s="53"/>
      <c r="F162" s="53">
        <v>16</v>
      </c>
      <c r="G162" s="53"/>
      <c r="H162" s="53">
        <v>17</v>
      </c>
      <c r="I162" s="53"/>
      <c r="J162" s="53"/>
      <c r="K162" s="55">
        <f>SUM(C162:J162)</f>
        <v>33</v>
      </c>
      <c r="L162" s="61"/>
      <c r="M162" s="6"/>
      <c r="N162" s="6"/>
      <c r="O162" s="1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>
      <c r="A163" s="71">
        <v>13</v>
      </c>
      <c r="B163" s="77" t="s">
        <v>429</v>
      </c>
      <c r="C163" s="54"/>
      <c r="D163" s="54"/>
      <c r="E163" s="54">
        <v>13</v>
      </c>
      <c r="F163" s="54"/>
      <c r="G163" s="54">
        <v>17</v>
      </c>
      <c r="H163" s="54"/>
      <c r="I163" s="54"/>
      <c r="J163" s="54"/>
      <c r="K163" s="55">
        <f>SUM(C163:J163)</f>
        <v>30</v>
      </c>
      <c r="L163" s="56"/>
      <c r="M163" s="6"/>
      <c r="N163" s="14"/>
      <c r="O163" s="14"/>
      <c r="P163" s="2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>
      <c r="A164" s="70">
        <v>14</v>
      </c>
      <c r="B164" s="77" t="s">
        <v>147</v>
      </c>
      <c r="C164" s="54"/>
      <c r="D164" s="53"/>
      <c r="E164" s="53"/>
      <c r="F164" s="53"/>
      <c r="G164" s="53"/>
      <c r="H164" s="53"/>
      <c r="I164" s="53">
        <v>30</v>
      </c>
      <c r="J164" s="53"/>
      <c r="K164" s="55">
        <f>SUM(C164:J164)</f>
        <v>30</v>
      </c>
      <c r="L164" s="61"/>
      <c r="M164" s="6"/>
      <c r="N164" s="6"/>
      <c r="O164" s="1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 customHeight="1">
      <c r="A165" s="70">
        <v>15</v>
      </c>
      <c r="B165" s="77" t="s">
        <v>489</v>
      </c>
      <c r="C165" s="54"/>
      <c r="D165" s="53"/>
      <c r="E165" s="53"/>
      <c r="F165" s="53"/>
      <c r="G165" s="53"/>
      <c r="H165" s="53"/>
      <c r="I165" s="53"/>
      <c r="J165" s="53">
        <v>30</v>
      </c>
      <c r="K165" s="55">
        <f>SUM(C165:J165)</f>
        <v>30</v>
      </c>
      <c r="L165" s="61"/>
      <c r="M165" s="6"/>
      <c r="N165" s="6"/>
      <c r="O165" s="14"/>
      <c r="P165" s="2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>
      <c r="A166" s="71">
        <v>16</v>
      </c>
      <c r="B166" s="77" t="s">
        <v>406</v>
      </c>
      <c r="C166" s="54">
        <v>15</v>
      </c>
      <c r="D166" s="53">
        <v>12</v>
      </c>
      <c r="E166" s="53"/>
      <c r="F166" s="53"/>
      <c r="G166" s="53"/>
      <c r="H166" s="53"/>
      <c r="I166" s="53"/>
      <c r="J166" s="53"/>
      <c r="K166" s="55">
        <f>SUM(C166:J166)</f>
        <v>27</v>
      </c>
      <c r="L166" s="61"/>
      <c r="M166" s="6"/>
      <c r="N166" s="6"/>
      <c r="O166" s="1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>
      <c r="A167" s="71">
        <v>17</v>
      </c>
      <c r="B167" s="77" t="s">
        <v>403</v>
      </c>
      <c r="C167" s="54"/>
      <c r="D167" s="53">
        <v>25</v>
      </c>
      <c r="E167" s="53"/>
      <c r="F167" s="53"/>
      <c r="G167" s="53"/>
      <c r="H167" s="53"/>
      <c r="I167" s="53"/>
      <c r="J167" s="53"/>
      <c r="K167" s="55">
        <f>SUM(C167:J167)</f>
        <v>25</v>
      </c>
      <c r="L167" s="61"/>
      <c r="M167" s="6"/>
      <c r="N167" s="6"/>
      <c r="O167" s="14"/>
      <c r="P167" s="2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>
      <c r="A168" s="70">
        <v>18</v>
      </c>
      <c r="B168" s="77" t="s">
        <v>490</v>
      </c>
      <c r="C168" s="54"/>
      <c r="D168" s="53"/>
      <c r="E168" s="53"/>
      <c r="F168" s="53"/>
      <c r="G168" s="53"/>
      <c r="H168" s="53"/>
      <c r="I168" s="53"/>
      <c r="J168" s="53">
        <v>25</v>
      </c>
      <c r="K168" s="55">
        <f>SUM(C168:J168)</f>
        <v>25</v>
      </c>
      <c r="L168" s="61"/>
      <c r="M168" s="6"/>
      <c r="N168" s="14"/>
      <c r="O168" s="14"/>
      <c r="P168" s="2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 customHeight="1">
      <c r="A169" s="71">
        <v>19</v>
      </c>
      <c r="B169" s="77" t="s">
        <v>480</v>
      </c>
      <c r="C169" s="54"/>
      <c r="D169" s="54"/>
      <c r="E169" s="54"/>
      <c r="F169" s="54"/>
      <c r="G169" s="54"/>
      <c r="H169" s="54"/>
      <c r="I169" s="54">
        <v>21</v>
      </c>
      <c r="J169" s="54"/>
      <c r="K169" s="59">
        <f>SUM(C169:J169)</f>
        <v>21</v>
      </c>
      <c r="L169" s="56"/>
      <c r="M169" s="6"/>
      <c r="N169" s="6"/>
      <c r="O169" s="14"/>
      <c r="P169" s="2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>
      <c r="A170" s="71">
        <v>20</v>
      </c>
      <c r="B170" s="77" t="s">
        <v>457</v>
      </c>
      <c r="C170" s="54"/>
      <c r="D170" s="53"/>
      <c r="E170" s="53"/>
      <c r="F170" s="53"/>
      <c r="G170" s="53">
        <v>18</v>
      </c>
      <c r="H170" s="53"/>
      <c r="I170" s="53"/>
      <c r="J170" s="53"/>
      <c r="K170" s="55">
        <f>SUM(C170:J170)</f>
        <v>18</v>
      </c>
      <c r="L170" s="61"/>
      <c r="M170" s="6"/>
      <c r="N170" s="14"/>
      <c r="O170" s="14"/>
      <c r="P170" s="2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>
      <c r="A171" s="70">
        <v>21</v>
      </c>
      <c r="B171" s="77" t="s">
        <v>470</v>
      </c>
      <c r="C171" s="54"/>
      <c r="D171" s="54"/>
      <c r="E171" s="54"/>
      <c r="F171" s="54"/>
      <c r="G171" s="54"/>
      <c r="H171" s="54">
        <v>18</v>
      </c>
      <c r="I171" s="54"/>
      <c r="J171" s="54"/>
      <c r="K171" s="55">
        <f>SUM(C171:J171)</f>
        <v>18</v>
      </c>
      <c r="L171" s="56"/>
      <c r="M171" s="6"/>
      <c r="N171" s="6"/>
      <c r="O171" s="14"/>
      <c r="P171" s="2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>
      <c r="A172" s="71">
        <v>22</v>
      </c>
      <c r="B172" s="77" t="s">
        <v>67</v>
      </c>
      <c r="C172" s="54"/>
      <c r="D172" s="53"/>
      <c r="E172" s="53"/>
      <c r="F172" s="53">
        <v>17</v>
      </c>
      <c r="G172" s="53"/>
      <c r="H172" s="53"/>
      <c r="I172" s="53"/>
      <c r="J172" s="53"/>
      <c r="K172" s="55">
        <f>SUM(C172:J172)</f>
        <v>17</v>
      </c>
      <c r="L172" s="61"/>
      <c r="M172" s="6"/>
      <c r="N172" s="6"/>
      <c r="O172" s="14"/>
      <c r="P172" s="2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 customHeight="1">
      <c r="A173" s="71">
        <v>23</v>
      </c>
      <c r="B173" s="77" t="s">
        <v>148</v>
      </c>
      <c r="C173" s="54"/>
      <c r="D173" s="53"/>
      <c r="E173" s="53"/>
      <c r="F173" s="53"/>
      <c r="G173" s="53"/>
      <c r="H173" s="53"/>
      <c r="I173" s="53">
        <v>16</v>
      </c>
      <c r="J173" s="53"/>
      <c r="K173" s="55">
        <f>SUM(C173:J173)</f>
        <v>16</v>
      </c>
      <c r="L173" s="61"/>
      <c r="M173" s="6"/>
      <c r="N173" s="6"/>
      <c r="O173" s="14"/>
      <c r="P173" s="2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>
      <c r="A174" s="71">
        <v>24</v>
      </c>
      <c r="B174" s="77" t="s">
        <v>405</v>
      </c>
      <c r="C174" s="54"/>
      <c r="D174" s="53">
        <v>15</v>
      </c>
      <c r="E174" s="53"/>
      <c r="F174" s="53"/>
      <c r="G174" s="53"/>
      <c r="H174" s="53"/>
      <c r="I174" s="53"/>
      <c r="J174" s="53"/>
      <c r="K174" s="55">
        <f>SUM(C174:J174)</f>
        <v>15</v>
      </c>
      <c r="L174" s="61"/>
      <c r="M174" s="6"/>
      <c r="N174" s="6"/>
      <c r="O174" s="14"/>
      <c r="P174" s="2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 customHeight="1">
      <c r="A175" s="72"/>
      <c r="B175" s="77"/>
      <c r="C175" s="54"/>
      <c r="D175" s="53"/>
      <c r="E175" s="53"/>
      <c r="F175" s="53"/>
      <c r="G175" s="53"/>
      <c r="H175" s="53"/>
      <c r="I175" s="53"/>
      <c r="J175" s="53"/>
      <c r="K175" s="55">
        <f t="shared" ref="K175:K184" si="7">SUM(C175:J175)</f>
        <v>0</v>
      </c>
      <c r="L175" s="61"/>
      <c r="M175" s="6"/>
      <c r="N175" s="6"/>
      <c r="O175" s="1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>
      <c r="A176" s="73"/>
      <c r="B176" s="77"/>
      <c r="C176" s="54"/>
      <c r="D176" s="53"/>
      <c r="E176" s="53"/>
      <c r="F176" s="53"/>
      <c r="G176" s="53"/>
      <c r="H176" s="53"/>
      <c r="I176" s="53"/>
      <c r="J176" s="53"/>
      <c r="K176" s="55">
        <f t="shared" si="7"/>
        <v>0</v>
      </c>
      <c r="L176" s="61"/>
      <c r="M176" s="6"/>
      <c r="N176" s="6"/>
      <c r="O176" s="14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 customHeight="1">
      <c r="A177" s="57"/>
      <c r="B177" s="52"/>
      <c r="C177" s="54"/>
      <c r="D177" s="53"/>
      <c r="E177" s="53"/>
      <c r="F177" s="53"/>
      <c r="G177" s="53"/>
      <c r="H177" s="53"/>
      <c r="I177" s="53"/>
      <c r="J177" s="53"/>
      <c r="K177" s="55">
        <f t="shared" si="7"/>
        <v>0</v>
      </c>
      <c r="L177" s="61"/>
      <c r="M177" s="6"/>
      <c r="N177" s="6"/>
      <c r="O177" s="1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>
      <c r="A178" s="57"/>
      <c r="B178" s="52"/>
      <c r="C178" s="54"/>
      <c r="D178" s="53"/>
      <c r="E178" s="53"/>
      <c r="F178" s="53"/>
      <c r="G178" s="53"/>
      <c r="H178" s="53"/>
      <c r="I178" s="53"/>
      <c r="J178" s="53"/>
      <c r="K178" s="55">
        <f t="shared" si="7"/>
        <v>0</v>
      </c>
      <c r="L178" s="61"/>
      <c r="M178" s="6"/>
      <c r="N178" s="6"/>
      <c r="O178" s="14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>
      <c r="A179" s="57"/>
      <c r="B179" s="52"/>
      <c r="C179" s="54"/>
      <c r="D179" s="53"/>
      <c r="E179" s="53"/>
      <c r="F179" s="53"/>
      <c r="G179" s="53"/>
      <c r="H179" s="53"/>
      <c r="I179" s="53"/>
      <c r="J179" s="53"/>
      <c r="K179" s="55">
        <f t="shared" si="7"/>
        <v>0</v>
      </c>
      <c r="L179" s="61"/>
      <c r="M179" s="6"/>
      <c r="N179" s="6"/>
      <c r="O179" s="1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>
      <c r="A180" s="57"/>
      <c r="B180" s="52"/>
      <c r="C180" s="54"/>
      <c r="D180" s="53"/>
      <c r="E180" s="53"/>
      <c r="F180" s="53"/>
      <c r="G180" s="53"/>
      <c r="H180" s="53"/>
      <c r="I180" s="53"/>
      <c r="J180" s="53"/>
      <c r="K180" s="55">
        <f t="shared" si="7"/>
        <v>0</v>
      </c>
      <c r="L180" s="61"/>
      <c r="M180" s="6"/>
      <c r="N180" s="6"/>
      <c r="O180" s="1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>
      <c r="A181" s="57"/>
      <c r="B181" s="52"/>
      <c r="C181" s="54"/>
      <c r="D181" s="53"/>
      <c r="E181" s="53"/>
      <c r="F181" s="53"/>
      <c r="G181" s="53"/>
      <c r="H181" s="53"/>
      <c r="I181" s="53"/>
      <c r="J181" s="53"/>
      <c r="K181" s="55">
        <f t="shared" si="7"/>
        <v>0</v>
      </c>
      <c r="L181" s="61"/>
      <c r="M181" s="6"/>
      <c r="N181" s="6"/>
      <c r="O181" s="1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>
      <c r="A182" s="57"/>
      <c r="B182" s="52"/>
      <c r="C182" s="54"/>
      <c r="D182" s="53"/>
      <c r="E182" s="53"/>
      <c r="F182" s="53"/>
      <c r="G182" s="53"/>
      <c r="H182" s="53"/>
      <c r="I182" s="53"/>
      <c r="J182" s="53"/>
      <c r="K182" s="55">
        <f t="shared" si="7"/>
        <v>0</v>
      </c>
      <c r="L182" s="61"/>
      <c r="M182" s="6"/>
      <c r="N182" s="6"/>
      <c r="O182" s="1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 customHeight="1">
      <c r="A183" s="57"/>
      <c r="B183" s="52"/>
      <c r="C183" s="54"/>
      <c r="D183" s="53"/>
      <c r="E183" s="53"/>
      <c r="F183" s="53"/>
      <c r="G183" s="53"/>
      <c r="H183" s="53"/>
      <c r="I183" s="53"/>
      <c r="J183" s="53"/>
      <c r="K183" s="55">
        <f t="shared" si="7"/>
        <v>0</v>
      </c>
      <c r="L183" s="61"/>
      <c r="M183" s="6"/>
      <c r="N183" s="6"/>
      <c r="O183" s="14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>
      <c r="A184" s="57"/>
      <c r="B184" s="52"/>
      <c r="C184" s="54"/>
      <c r="D184" s="53"/>
      <c r="E184" s="53"/>
      <c r="F184" s="53"/>
      <c r="G184" s="53"/>
      <c r="H184" s="53"/>
      <c r="I184" s="53"/>
      <c r="J184" s="53"/>
      <c r="K184" s="55">
        <f t="shared" si="7"/>
        <v>0</v>
      </c>
      <c r="L184" s="61"/>
      <c r="M184" s="6"/>
      <c r="N184" s="6"/>
      <c r="O184" s="14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57"/>
      <c r="B185" s="57"/>
      <c r="C185" s="57">
        <f t="shared" ref="C185:H185" si="8">COUNT(C151:C184)</f>
        <v>8</v>
      </c>
      <c r="D185" s="57">
        <f t="shared" si="8"/>
        <v>11</v>
      </c>
      <c r="E185" s="57">
        <f t="shared" si="8"/>
        <v>10</v>
      </c>
      <c r="F185" s="57">
        <f t="shared" si="8"/>
        <v>9</v>
      </c>
      <c r="G185" s="57">
        <f t="shared" si="8"/>
        <v>6</v>
      </c>
      <c r="H185" s="57">
        <f t="shared" si="8"/>
        <v>6</v>
      </c>
      <c r="I185" s="57">
        <v>10</v>
      </c>
      <c r="J185" s="57">
        <v>10</v>
      </c>
      <c r="K185" s="64"/>
      <c r="L185" s="56"/>
      <c r="M185" s="6"/>
      <c r="N185" s="6"/>
      <c r="O185" s="1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6"/>
      <c r="N186" s="6"/>
      <c r="O186" s="14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83"/>
      <c r="B187" s="90" t="s">
        <v>361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6"/>
      <c r="N187" s="6"/>
      <c r="O187" s="14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48"/>
      <c r="B188" s="67"/>
      <c r="C188" s="48" t="s">
        <v>349</v>
      </c>
      <c r="D188" s="48" t="s">
        <v>350</v>
      </c>
      <c r="E188" s="48" t="s">
        <v>351</v>
      </c>
      <c r="F188" s="48" t="s">
        <v>352</v>
      </c>
      <c r="G188" s="48" t="s">
        <v>353</v>
      </c>
      <c r="H188" s="48" t="s">
        <v>354</v>
      </c>
      <c r="I188" s="48" t="s">
        <v>419</v>
      </c>
      <c r="J188" s="48" t="s">
        <v>420</v>
      </c>
      <c r="K188" s="49" t="s">
        <v>355</v>
      </c>
      <c r="L188" s="50" t="s">
        <v>356</v>
      </c>
      <c r="M188" s="6"/>
      <c r="N188" s="6"/>
      <c r="O188" s="14"/>
      <c r="P188" s="2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70">
        <v>1</v>
      </c>
      <c r="B189" s="79" t="s">
        <v>109</v>
      </c>
      <c r="C189" s="62">
        <v>30</v>
      </c>
      <c r="D189" s="54">
        <v>15</v>
      </c>
      <c r="E189" s="54">
        <v>21</v>
      </c>
      <c r="F189" s="54">
        <v>17</v>
      </c>
      <c r="G189" s="54">
        <v>25</v>
      </c>
      <c r="H189" s="54">
        <v>30</v>
      </c>
      <c r="I189" s="54">
        <v>25</v>
      </c>
      <c r="J189" s="54">
        <v>30</v>
      </c>
      <c r="K189" s="59">
        <f>SUM(C189:J189)</f>
        <v>193</v>
      </c>
      <c r="L189" s="56"/>
      <c r="M189" s="6"/>
      <c r="N189" s="6"/>
      <c r="O189" s="14"/>
      <c r="P189" s="2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>
      <c r="A190" s="70">
        <v>3</v>
      </c>
      <c r="B190" s="80" t="s">
        <v>90</v>
      </c>
      <c r="C190" s="62">
        <v>18</v>
      </c>
      <c r="D190" s="54">
        <v>25</v>
      </c>
      <c r="E190" s="54">
        <v>19</v>
      </c>
      <c r="F190" s="54">
        <v>30</v>
      </c>
      <c r="G190" s="54">
        <v>18</v>
      </c>
      <c r="H190" s="54"/>
      <c r="I190" s="54">
        <v>21</v>
      </c>
      <c r="J190" s="54">
        <v>25</v>
      </c>
      <c r="K190" s="59">
        <f>SUM(C190:J190)</f>
        <v>156</v>
      </c>
      <c r="L190" s="56"/>
      <c r="M190" s="6"/>
      <c r="N190" s="14"/>
      <c r="O190" s="14"/>
      <c r="P190" s="15"/>
      <c r="Q190" s="2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>
      <c r="A191" s="70">
        <v>2</v>
      </c>
      <c r="B191" s="79" t="s">
        <v>73</v>
      </c>
      <c r="C191" s="62"/>
      <c r="D191" s="54">
        <v>13</v>
      </c>
      <c r="E191" s="54">
        <v>17</v>
      </c>
      <c r="F191" s="54">
        <v>16</v>
      </c>
      <c r="G191" s="54">
        <v>17</v>
      </c>
      <c r="H191" s="54">
        <v>21</v>
      </c>
      <c r="I191" s="54">
        <v>19</v>
      </c>
      <c r="J191" s="54"/>
      <c r="K191" s="59">
        <f>SUM(C191:J191)</f>
        <v>103</v>
      </c>
      <c r="L191" s="56"/>
      <c r="M191" s="6"/>
      <c r="N191" s="14"/>
      <c r="O191" s="14"/>
      <c r="P191" s="15"/>
      <c r="Q191" s="2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>
      <c r="A192" s="71">
        <v>4</v>
      </c>
      <c r="B192" s="80" t="s">
        <v>94</v>
      </c>
      <c r="C192" s="62">
        <v>17</v>
      </c>
      <c r="D192" s="53">
        <v>12</v>
      </c>
      <c r="E192" s="53">
        <v>15</v>
      </c>
      <c r="F192" s="53">
        <v>15</v>
      </c>
      <c r="G192" s="53">
        <v>16</v>
      </c>
      <c r="H192" s="53">
        <v>19</v>
      </c>
      <c r="I192" s="53"/>
      <c r="J192" s="53"/>
      <c r="K192" s="59">
        <f>SUM(C192:J192)</f>
        <v>94</v>
      </c>
      <c r="L192" s="56"/>
      <c r="M192" s="6"/>
      <c r="N192" s="14"/>
      <c r="O192" s="14"/>
      <c r="P192" s="15"/>
      <c r="Q192" s="2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>
      <c r="A193" s="70">
        <v>5</v>
      </c>
      <c r="B193" s="80" t="s">
        <v>87</v>
      </c>
      <c r="C193" s="62">
        <v>19</v>
      </c>
      <c r="D193" s="54">
        <v>18</v>
      </c>
      <c r="E193" s="54">
        <v>25</v>
      </c>
      <c r="F193" s="54"/>
      <c r="G193" s="54">
        <v>30</v>
      </c>
      <c r="H193" s="54"/>
      <c r="I193" s="54"/>
      <c r="J193" s="54"/>
      <c r="K193" s="59">
        <f>SUM(C193:J193)</f>
        <v>92</v>
      </c>
      <c r="L193" s="5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 customHeight="1">
      <c r="A194" s="70">
        <v>6</v>
      </c>
      <c r="B194" s="79" t="s">
        <v>72</v>
      </c>
      <c r="C194" s="62"/>
      <c r="D194" s="54"/>
      <c r="E194" s="54"/>
      <c r="F194" s="54">
        <v>15</v>
      </c>
      <c r="G194" s="54">
        <v>21</v>
      </c>
      <c r="H194" s="54"/>
      <c r="I194" s="54">
        <v>18</v>
      </c>
      <c r="J194" s="54">
        <v>21</v>
      </c>
      <c r="K194" s="59">
        <f>SUM(C194:J194)</f>
        <v>75</v>
      </c>
      <c r="L194" s="56"/>
      <c r="M194" s="6"/>
      <c r="N194" s="14"/>
      <c r="O194" s="14"/>
      <c r="P194" s="2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>
      <c r="A195" s="71">
        <v>7</v>
      </c>
      <c r="B195" s="101" t="s">
        <v>93</v>
      </c>
      <c r="C195" s="54">
        <v>21</v>
      </c>
      <c r="D195" s="54">
        <v>14</v>
      </c>
      <c r="E195" s="54"/>
      <c r="F195" s="54"/>
      <c r="G195" s="54">
        <v>19</v>
      </c>
      <c r="H195" s="54"/>
      <c r="I195" s="54"/>
      <c r="J195" s="54"/>
      <c r="K195" s="59">
        <f>SUM(C195:J195)</f>
        <v>54</v>
      </c>
      <c r="L195" s="5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 customHeight="1">
      <c r="A196" s="70">
        <v>8</v>
      </c>
      <c r="B196" s="77" t="s">
        <v>408</v>
      </c>
      <c r="C196" s="54"/>
      <c r="D196" s="54">
        <v>21</v>
      </c>
      <c r="E196" s="54">
        <v>30</v>
      </c>
      <c r="F196" s="54"/>
      <c r="G196" s="54"/>
      <c r="H196" s="54"/>
      <c r="I196" s="54"/>
      <c r="J196" s="54"/>
      <c r="K196" s="59">
        <f>SUM(C196:J196)</f>
        <v>51</v>
      </c>
      <c r="L196" s="56"/>
      <c r="M196" s="6"/>
      <c r="N196" s="14"/>
      <c r="O196" s="14"/>
      <c r="P196" s="2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 customHeight="1">
      <c r="A197" s="70">
        <v>9</v>
      </c>
      <c r="B197" s="77" t="s">
        <v>409</v>
      </c>
      <c r="C197" s="54"/>
      <c r="D197" s="58">
        <v>19</v>
      </c>
      <c r="E197" s="58"/>
      <c r="F197" s="58">
        <v>19</v>
      </c>
      <c r="G197" s="58"/>
      <c r="H197" s="58"/>
      <c r="I197" s="58"/>
      <c r="J197" s="58"/>
      <c r="K197" s="59">
        <f>SUM(C197:J197)</f>
        <v>38</v>
      </c>
      <c r="L197" s="60"/>
      <c r="M197" s="6"/>
      <c r="N197" s="14"/>
      <c r="O197" s="14"/>
      <c r="P197" s="2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>
      <c r="A198" s="71">
        <v>10</v>
      </c>
      <c r="B198" s="77" t="s">
        <v>407</v>
      </c>
      <c r="C198" s="54"/>
      <c r="D198" s="54">
        <v>30</v>
      </c>
      <c r="E198" s="54"/>
      <c r="F198" s="54"/>
      <c r="G198" s="54"/>
      <c r="H198" s="54"/>
      <c r="I198" s="54"/>
      <c r="J198" s="54"/>
      <c r="K198" s="59">
        <f>SUM(C198:J198)</f>
        <v>30</v>
      </c>
      <c r="L198" s="56"/>
      <c r="M198" s="6"/>
      <c r="N198" s="6"/>
      <c r="O198" s="14"/>
      <c r="P198" s="2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>
      <c r="A199" s="70">
        <v>11</v>
      </c>
      <c r="B199" s="77" t="s">
        <v>61</v>
      </c>
      <c r="C199" s="54"/>
      <c r="D199" s="54"/>
      <c r="E199" s="54"/>
      <c r="F199" s="54"/>
      <c r="G199" s="54"/>
      <c r="H199" s="54"/>
      <c r="I199" s="54">
        <v>30</v>
      </c>
      <c r="J199" s="54"/>
      <c r="K199" s="59">
        <f>SUM(C199:J199)</f>
        <v>30</v>
      </c>
      <c r="L199" s="56"/>
      <c r="M199" s="6"/>
      <c r="N199" s="6"/>
      <c r="O199" s="1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>
      <c r="A200" s="70">
        <v>12</v>
      </c>
      <c r="B200" s="87" t="s">
        <v>379</v>
      </c>
      <c r="C200" s="54">
        <v>25</v>
      </c>
      <c r="D200" s="54"/>
      <c r="E200" s="54"/>
      <c r="F200" s="54"/>
      <c r="G200" s="54"/>
      <c r="H200" s="54"/>
      <c r="I200" s="54"/>
      <c r="J200" s="54"/>
      <c r="K200" s="59">
        <f>SUM(C200:J200)</f>
        <v>25</v>
      </c>
      <c r="L200" s="56"/>
      <c r="M200" s="6"/>
      <c r="N200" s="6"/>
      <c r="O200" s="1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>
      <c r="A201" s="71">
        <v>13</v>
      </c>
      <c r="B201" s="77" t="s">
        <v>430</v>
      </c>
      <c r="C201" s="54"/>
      <c r="D201" s="54"/>
      <c r="E201" s="54"/>
      <c r="F201" s="54">
        <v>25</v>
      </c>
      <c r="G201" s="54"/>
      <c r="H201" s="54"/>
      <c r="I201" s="54"/>
      <c r="J201" s="54"/>
      <c r="K201" s="59">
        <f>SUM(C201:J201)</f>
        <v>25</v>
      </c>
      <c r="L201" s="56"/>
      <c r="M201" s="6"/>
      <c r="N201" s="6"/>
      <c r="O201" s="14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>
      <c r="A202" s="70">
        <v>14</v>
      </c>
      <c r="B202" s="77" t="s">
        <v>471</v>
      </c>
      <c r="C202" s="54"/>
      <c r="D202" s="54"/>
      <c r="E202" s="54"/>
      <c r="F202" s="54"/>
      <c r="G202" s="54"/>
      <c r="H202" s="54">
        <v>25</v>
      </c>
      <c r="I202" s="54"/>
      <c r="J202" s="54"/>
      <c r="K202" s="59">
        <f>SUM(C202:J202)</f>
        <v>25</v>
      </c>
      <c r="L202" s="5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>
      <c r="A203" s="70">
        <v>15</v>
      </c>
      <c r="B203" s="77" t="s">
        <v>92</v>
      </c>
      <c r="C203" s="54"/>
      <c r="D203" s="54"/>
      <c r="E203" s="54"/>
      <c r="F203" s="54">
        <v>21</v>
      </c>
      <c r="G203" s="54"/>
      <c r="H203" s="54"/>
      <c r="I203" s="54"/>
      <c r="J203" s="54"/>
      <c r="K203" s="59">
        <f>SUM(C203:J203)</f>
        <v>21</v>
      </c>
      <c r="L203" s="5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>
      <c r="A204" s="71">
        <v>16</v>
      </c>
      <c r="B204" s="77" t="s">
        <v>491</v>
      </c>
      <c r="C204" s="54"/>
      <c r="D204" s="54"/>
      <c r="E204" s="54"/>
      <c r="F204" s="54"/>
      <c r="G204" s="54"/>
      <c r="H204" s="54"/>
      <c r="I204" s="54"/>
      <c r="J204" s="54">
        <v>19</v>
      </c>
      <c r="K204" s="59">
        <v>19</v>
      </c>
      <c r="L204" s="5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>
      <c r="A205" s="71">
        <v>17</v>
      </c>
      <c r="B205" s="77" t="s">
        <v>210</v>
      </c>
      <c r="C205" s="54"/>
      <c r="D205" s="54"/>
      <c r="E205" s="54">
        <v>18</v>
      </c>
      <c r="F205" s="54"/>
      <c r="G205" s="54"/>
      <c r="H205" s="54"/>
      <c r="I205" s="54"/>
      <c r="J205" s="54"/>
      <c r="K205" s="59">
        <f>SUM(C205:J205)</f>
        <v>18</v>
      </c>
      <c r="L205" s="56"/>
      <c r="M205" s="6"/>
      <c r="N205" s="6"/>
      <c r="O205" s="14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>
      <c r="A206" s="70">
        <v>18</v>
      </c>
      <c r="B206" s="77" t="s">
        <v>62</v>
      </c>
      <c r="C206" s="54"/>
      <c r="D206" s="54"/>
      <c r="E206" s="54"/>
      <c r="F206" s="54">
        <v>18</v>
      </c>
      <c r="G206" s="54"/>
      <c r="H206" s="54"/>
      <c r="I206" s="54"/>
      <c r="J206" s="54"/>
      <c r="K206" s="59">
        <f>SUM(C206:J206)</f>
        <v>18</v>
      </c>
      <c r="L206" s="5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 customHeight="1">
      <c r="A207" s="71">
        <v>19</v>
      </c>
      <c r="B207" s="77" t="s">
        <v>410</v>
      </c>
      <c r="C207" s="54"/>
      <c r="D207" s="54">
        <v>17</v>
      </c>
      <c r="E207" s="54"/>
      <c r="F207" s="54"/>
      <c r="G207" s="54"/>
      <c r="H207" s="54"/>
      <c r="I207" s="54"/>
      <c r="J207" s="54"/>
      <c r="K207" s="59">
        <f>SUM(C207:J207)</f>
        <v>17</v>
      </c>
      <c r="L207" s="56"/>
      <c r="M207" s="6"/>
      <c r="N207" s="6"/>
      <c r="O207" s="14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 customHeight="1">
      <c r="A208" s="71">
        <v>20</v>
      </c>
      <c r="B208" s="91" t="s">
        <v>431</v>
      </c>
      <c r="C208" s="54"/>
      <c r="D208" s="54"/>
      <c r="E208" s="54"/>
      <c r="F208" s="54">
        <v>17</v>
      </c>
      <c r="G208" s="54"/>
      <c r="H208" s="54"/>
      <c r="I208" s="54"/>
      <c r="J208" s="54"/>
      <c r="K208" s="59">
        <f>SUM(C208:J208)</f>
        <v>17</v>
      </c>
      <c r="L208" s="56"/>
      <c r="M208" s="6"/>
      <c r="N208" s="6"/>
      <c r="O208" s="1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>
      <c r="A209" s="71">
        <v>21</v>
      </c>
      <c r="B209" s="77" t="s">
        <v>411</v>
      </c>
      <c r="C209" s="54"/>
      <c r="D209" s="54">
        <v>16</v>
      </c>
      <c r="E209" s="54"/>
      <c r="F209" s="54"/>
      <c r="G209" s="54"/>
      <c r="H209" s="54"/>
      <c r="I209" s="54"/>
      <c r="J209" s="54"/>
      <c r="K209" s="59">
        <f>SUM(C209:J209)</f>
        <v>16</v>
      </c>
      <c r="L209" s="56"/>
      <c r="M209" s="6"/>
      <c r="N209" s="6"/>
      <c r="O209" s="14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>
      <c r="A210" s="71">
        <v>22</v>
      </c>
      <c r="B210" s="77" t="s">
        <v>123</v>
      </c>
      <c r="C210" s="54"/>
      <c r="D210" s="54"/>
      <c r="E210" s="54">
        <v>16</v>
      </c>
      <c r="F210" s="54"/>
      <c r="G210" s="54"/>
      <c r="H210" s="54"/>
      <c r="I210" s="54"/>
      <c r="J210" s="54"/>
      <c r="K210" s="59">
        <f>SUM(C210:J210)</f>
        <v>16</v>
      </c>
      <c r="L210" s="5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 customHeight="1">
      <c r="A211" s="71"/>
      <c r="B211" s="52"/>
      <c r="C211" s="57">
        <f t="shared" ref="C211:H211" si="9">COUNT(C189:C210)</f>
        <v>6</v>
      </c>
      <c r="D211" s="57">
        <f t="shared" si="9"/>
        <v>11</v>
      </c>
      <c r="E211" s="57">
        <f t="shared" si="9"/>
        <v>8</v>
      </c>
      <c r="F211" s="57">
        <f t="shared" si="9"/>
        <v>10</v>
      </c>
      <c r="G211" s="57">
        <f t="shared" si="9"/>
        <v>7</v>
      </c>
      <c r="H211" s="57">
        <f t="shared" si="9"/>
        <v>4</v>
      </c>
      <c r="I211" s="57">
        <v>5</v>
      </c>
      <c r="J211" s="57">
        <v>4</v>
      </c>
      <c r="K211" s="59"/>
      <c r="L211" s="56"/>
      <c r="M211" s="6"/>
      <c r="N211" s="6"/>
      <c r="O211" s="14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 customHeight="1">
      <c r="A212" s="70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6"/>
      <c r="N212" s="6"/>
      <c r="O212" s="14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thickBot="1">
      <c r="A213" s="71"/>
      <c r="B213" s="90" t="s">
        <v>362</v>
      </c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6"/>
      <c r="N213" s="6"/>
      <c r="O213" s="14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thickBot="1">
      <c r="A214" s="71"/>
      <c r="B214" s="48"/>
      <c r="C214" s="48" t="s">
        <v>349</v>
      </c>
      <c r="D214" s="48" t="s">
        <v>350</v>
      </c>
      <c r="E214" s="48" t="s">
        <v>351</v>
      </c>
      <c r="F214" s="48" t="s">
        <v>352</v>
      </c>
      <c r="G214" s="48" t="s">
        <v>353</v>
      </c>
      <c r="H214" s="48" t="s">
        <v>354</v>
      </c>
      <c r="I214" s="48" t="s">
        <v>419</v>
      </c>
      <c r="J214" s="48" t="s">
        <v>420</v>
      </c>
      <c r="K214" s="49" t="s">
        <v>355</v>
      </c>
      <c r="L214" s="50" t="s">
        <v>356</v>
      </c>
      <c r="M214" s="6"/>
      <c r="N214" s="6"/>
      <c r="O214" s="14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thickTop="1">
      <c r="A215" s="70">
        <v>1</v>
      </c>
      <c r="B215" s="77" t="s">
        <v>110</v>
      </c>
      <c r="C215" s="54"/>
      <c r="D215" s="58">
        <v>25</v>
      </c>
      <c r="E215" s="58">
        <v>25</v>
      </c>
      <c r="F215" s="58">
        <v>10</v>
      </c>
      <c r="G215" s="58">
        <v>21</v>
      </c>
      <c r="H215" s="58"/>
      <c r="I215" s="58">
        <v>30</v>
      </c>
      <c r="J215" s="58">
        <v>30</v>
      </c>
      <c r="K215" s="59">
        <f>SUM(C215:J215)</f>
        <v>141</v>
      </c>
      <c r="L215" s="56"/>
      <c r="M215" s="6"/>
      <c r="N215" s="14"/>
      <c r="O215" s="14"/>
      <c r="P215" s="15"/>
      <c r="Q215" s="2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>
      <c r="A216" s="70">
        <v>2</v>
      </c>
      <c r="B216" s="77" t="s">
        <v>114</v>
      </c>
      <c r="C216" s="54"/>
      <c r="D216" s="58"/>
      <c r="E216" s="58">
        <v>16</v>
      </c>
      <c r="F216" s="58">
        <v>25</v>
      </c>
      <c r="G216" s="58">
        <v>15</v>
      </c>
      <c r="H216" s="58">
        <v>30</v>
      </c>
      <c r="I216" s="58">
        <v>14</v>
      </c>
      <c r="J216" s="58">
        <v>19</v>
      </c>
      <c r="K216" s="59">
        <f>SUM(C216:J216)</f>
        <v>119</v>
      </c>
      <c r="L216" s="60"/>
      <c r="M216" s="6"/>
      <c r="N216" s="14"/>
      <c r="O216" s="14"/>
      <c r="P216" s="15"/>
      <c r="Q216" s="2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 customHeight="1">
      <c r="A217" s="70">
        <v>3</v>
      </c>
      <c r="B217" s="77" t="s">
        <v>412</v>
      </c>
      <c r="C217" s="54"/>
      <c r="D217" s="58">
        <v>19</v>
      </c>
      <c r="E217" s="58">
        <v>18</v>
      </c>
      <c r="F217" s="58">
        <v>11</v>
      </c>
      <c r="G217" s="58">
        <v>17</v>
      </c>
      <c r="H217" s="58"/>
      <c r="I217" s="58">
        <v>21</v>
      </c>
      <c r="J217" s="58">
        <v>25</v>
      </c>
      <c r="K217" s="59">
        <f>SUM(C217:J217)</f>
        <v>111</v>
      </c>
      <c r="L217" s="56"/>
      <c r="M217" s="6"/>
      <c r="N217" s="14"/>
      <c r="O217" s="14"/>
      <c r="P217" s="15"/>
      <c r="Q217" s="2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 customHeight="1">
      <c r="A218" s="71">
        <v>4</v>
      </c>
      <c r="B218" s="77" t="s">
        <v>415</v>
      </c>
      <c r="C218" s="54"/>
      <c r="D218" s="58">
        <v>16</v>
      </c>
      <c r="E218" s="58">
        <v>17</v>
      </c>
      <c r="F218" s="58">
        <v>12</v>
      </c>
      <c r="G218" s="58">
        <v>19</v>
      </c>
      <c r="H218" s="58"/>
      <c r="I218" s="58">
        <v>18</v>
      </c>
      <c r="J218" s="58">
        <v>21</v>
      </c>
      <c r="K218" s="59">
        <f>SUM(C218:J218)</f>
        <v>103</v>
      </c>
      <c r="L218" s="56"/>
      <c r="M218" s="6"/>
      <c r="N218" s="14"/>
      <c r="O218" s="14"/>
      <c r="P218" s="15"/>
      <c r="Q218" s="2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>
      <c r="A219" s="70">
        <v>5</v>
      </c>
      <c r="B219" s="77" t="s">
        <v>112</v>
      </c>
      <c r="C219" s="54">
        <v>30</v>
      </c>
      <c r="D219" s="58">
        <v>30</v>
      </c>
      <c r="E219" s="58"/>
      <c r="F219" s="58">
        <v>30</v>
      </c>
      <c r="G219" s="58"/>
      <c r="H219" s="58"/>
      <c r="I219" s="58"/>
      <c r="J219" s="58"/>
      <c r="K219" s="59">
        <f>SUM(C219:J219)</f>
        <v>90</v>
      </c>
      <c r="L219" s="56"/>
      <c r="M219" s="6"/>
      <c r="N219" s="14"/>
      <c r="O219" s="14"/>
      <c r="P219" s="15"/>
      <c r="Q219" s="2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>
      <c r="A220" s="70">
        <v>6</v>
      </c>
      <c r="B220" s="77" t="s">
        <v>111</v>
      </c>
      <c r="C220" s="54"/>
      <c r="D220" s="58"/>
      <c r="E220" s="58">
        <v>15</v>
      </c>
      <c r="F220" s="58">
        <v>19</v>
      </c>
      <c r="G220" s="58">
        <v>12</v>
      </c>
      <c r="H220" s="58"/>
      <c r="I220" s="58">
        <v>12</v>
      </c>
      <c r="J220" s="58">
        <v>18</v>
      </c>
      <c r="K220" s="59">
        <f>SUM(C220:J220)</f>
        <v>76</v>
      </c>
      <c r="L220" s="56"/>
      <c r="M220" s="6"/>
      <c r="N220" s="14"/>
      <c r="O220" s="14"/>
      <c r="P220" s="15"/>
      <c r="Q220" s="2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>
      <c r="A221" s="71">
        <v>7</v>
      </c>
      <c r="B221" s="77" t="s">
        <v>179</v>
      </c>
      <c r="C221" s="54"/>
      <c r="D221" s="58">
        <v>21</v>
      </c>
      <c r="E221" s="58">
        <v>16</v>
      </c>
      <c r="F221" s="58"/>
      <c r="G221" s="58"/>
      <c r="H221" s="58">
        <v>25</v>
      </c>
      <c r="I221" s="58"/>
      <c r="J221" s="58"/>
      <c r="K221" s="59">
        <f>SUM(C221:J221)</f>
        <v>62</v>
      </c>
      <c r="L221" s="56"/>
      <c r="M221" s="6"/>
      <c r="N221" s="6"/>
      <c r="O221" s="14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>
      <c r="A222" s="70">
        <v>8</v>
      </c>
      <c r="B222" s="77" t="s">
        <v>435</v>
      </c>
      <c r="C222" s="54"/>
      <c r="D222" s="58"/>
      <c r="E222" s="58"/>
      <c r="F222" s="58">
        <v>21</v>
      </c>
      <c r="G222" s="58">
        <v>13</v>
      </c>
      <c r="H222" s="58"/>
      <c r="I222" s="58"/>
      <c r="J222" s="58"/>
      <c r="K222" s="59">
        <f>SUM(C222:J222)</f>
        <v>34</v>
      </c>
      <c r="L222" s="56"/>
      <c r="M222" s="6"/>
      <c r="N222" s="14"/>
      <c r="O222" s="14"/>
      <c r="P222" s="2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>
      <c r="A223" s="70">
        <v>9</v>
      </c>
      <c r="B223" s="77" t="s">
        <v>413</v>
      </c>
      <c r="C223" s="54"/>
      <c r="D223" s="58">
        <v>18</v>
      </c>
      <c r="E223" s="58"/>
      <c r="F223" s="58"/>
      <c r="G223" s="58"/>
      <c r="H223" s="58"/>
      <c r="I223" s="58">
        <v>16</v>
      </c>
      <c r="J223" s="58"/>
      <c r="K223" s="59">
        <f>SUM(C223:J223)</f>
        <v>34</v>
      </c>
      <c r="L223" s="56"/>
      <c r="M223" s="6"/>
      <c r="N223" s="14"/>
      <c r="O223" s="14"/>
      <c r="P223" s="15"/>
      <c r="Q223" s="2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>
      <c r="A224" s="71">
        <v>10</v>
      </c>
      <c r="B224" s="77" t="s">
        <v>414</v>
      </c>
      <c r="C224" s="54"/>
      <c r="D224" s="58">
        <v>17</v>
      </c>
      <c r="E224" s="58"/>
      <c r="F224" s="58"/>
      <c r="G224" s="58"/>
      <c r="H224" s="58"/>
      <c r="I224" s="58">
        <v>17</v>
      </c>
      <c r="J224" s="58"/>
      <c r="K224" s="59">
        <f>SUM(C224:J224)</f>
        <v>34</v>
      </c>
      <c r="L224" s="56"/>
      <c r="M224" s="6"/>
      <c r="N224" s="14"/>
      <c r="O224" s="14"/>
      <c r="P224" s="15"/>
      <c r="Q224" s="2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>
      <c r="A225" s="70">
        <v>11</v>
      </c>
      <c r="B225" s="77" t="s">
        <v>416</v>
      </c>
      <c r="C225" s="58"/>
      <c r="D225" s="58">
        <v>15</v>
      </c>
      <c r="E225" s="58">
        <v>15</v>
      </c>
      <c r="F225" s="58"/>
      <c r="G225" s="58"/>
      <c r="H225" s="58"/>
      <c r="I225" s="58"/>
      <c r="J225" s="58"/>
      <c r="K225" s="59">
        <f>SUM(C225:J225)</f>
        <v>30</v>
      </c>
      <c r="L225" s="56"/>
      <c r="M225" s="6"/>
      <c r="N225" s="14"/>
      <c r="O225" s="14"/>
      <c r="P225" s="15"/>
      <c r="Q225" s="2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>
      <c r="A226" s="70">
        <v>12</v>
      </c>
      <c r="B226" s="77" t="s">
        <v>432</v>
      </c>
      <c r="C226" s="54"/>
      <c r="D226" s="58"/>
      <c r="E226" s="58">
        <v>30</v>
      </c>
      <c r="F226" s="58"/>
      <c r="G226" s="58"/>
      <c r="H226" s="58"/>
      <c r="I226" s="58"/>
      <c r="J226" s="58"/>
      <c r="K226" s="59">
        <f>SUM(C226:J226)</f>
        <v>30</v>
      </c>
      <c r="L226" s="56"/>
      <c r="M226" s="6"/>
      <c r="N226" s="6"/>
      <c r="O226" s="14"/>
      <c r="P226" s="2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>
      <c r="A227" s="71">
        <v>13</v>
      </c>
      <c r="B227" s="77" t="s">
        <v>459</v>
      </c>
      <c r="C227" s="58"/>
      <c r="D227" s="58"/>
      <c r="E227" s="58"/>
      <c r="F227" s="58"/>
      <c r="G227" s="58">
        <v>30</v>
      </c>
      <c r="H227" s="58"/>
      <c r="I227" s="58"/>
      <c r="J227" s="58"/>
      <c r="K227" s="59">
        <f>SUM(C227:J227)</f>
        <v>30</v>
      </c>
      <c r="L227" s="56"/>
      <c r="M227" s="6"/>
      <c r="N227" s="6"/>
      <c r="O227" s="1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>
      <c r="A228" s="70">
        <v>14</v>
      </c>
      <c r="B228" s="77" t="s">
        <v>460</v>
      </c>
      <c r="C228" s="54"/>
      <c r="D228" s="58"/>
      <c r="E228" s="58"/>
      <c r="F228" s="58"/>
      <c r="G228" s="58">
        <v>25</v>
      </c>
      <c r="H228" s="58"/>
      <c r="I228" s="58"/>
      <c r="J228" s="58"/>
      <c r="K228" s="59">
        <f>SUM(C228:J228)</f>
        <v>25</v>
      </c>
      <c r="L228" s="56"/>
      <c r="M228" s="6"/>
      <c r="N228" s="6"/>
      <c r="O228" s="1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 customHeight="1">
      <c r="A229" s="70">
        <v>15</v>
      </c>
      <c r="B229" s="77" t="s">
        <v>484</v>
      </c>
      <c r="C229" s="58"/>
      <c r="D229" s="58"/>
      <c r="E229" s="58"/>
      <c r="F229" s="58"/>
      <c r="G229" s="58"/>
      <c r="H229" s="58"/>
      <c r="I229" s="58">
        <v>25</v>
      </c>
      <c r="J229" s="58"/>
      <c r="K229" s="59">
        <f>SUM(C229:J229)</f>
        <v>25</v>
      </c>
      <c r="L229" s="56"/>
      <c r="M229" s="6"/>
      <c r="N229" s="6"/>
      <c r="O229" s="14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>
      <c r="A230" s="71">
        <v>16</v>
      </c>
      <c r="B230" s="77" t="s">
        <v>363</v>
      </c>
      <c r="C230" s="58"/>
      <c r="D230" s="58"/>
      <c r="E230" s="58"/>
      <c r="F230" s="58">
        <v>13</v>
      </c>
      <c r="G230" s="58">
        <v>11</v>
      </c>
      <c r="H230" s="58"/>
      <c r="I230" s="58"/>
      <c r="J230" s="58"/>
      <c r="K230" s="59">
        <f>SUM(C230:J230)</f>
        <v>24</v>
      </c>
      <c r="L230" s="56"/>
      <c r="M230" s="6"/>
      <c r="N230" s="6"/>
      <c r="O230" s="1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 customHeight="1">
      <c r="A231" s="71">
        <v>17</v>
      </c>
      <c r="B231" s="77" t="s">
        <v>433</v>
      </c>
      <c r="C231" s="58"/>
      <c r="D231" s="58"/>
      <c r="E231" s="58">
        <v>21</v>
      </c>
      <c r="F231" s="58"/>
      <c r="G231" s="58"/>
      <c r="H231" s="58"/>
      <c r="I231" s="58"/>
      <c r="J231" s="58"/>
      <c r="K231" s="59">
        <f>SUM(C231:J231)</f>
        <v>21</v>
      </c>
      <c r="L231" s="56"/>
      <c r="M231" s="6"/>
      <c r="N231" s="6"/>
      <c r="O231" s="1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>
      <c r="A232" s="70">
        <v>18</v>
      </c>
      <c r="B232" s="77" t="s">
        <v>472</v>
      </c>
      <c r="C232" s="54"/>
      <c r="D232" s="58"/>
      <c r="E232" s="58"/>
      <c r="F232" s="58"/>
      <c r="G232" s="58"/>
      <c r="H232" s="58">
        <v>21</v>
      </c>
      <c r="I232" s="58"/>
      <c r="J232" s="58"/>
      <c r="K232" s="59">
        <f>SUM(C232:J232)</f>
        <v>21</v>
      </c>
      <c r="L232" s="56"/>
      <c r="M232" s="6"/>
      <c r="N232" s="14"/>
      <c r="O232" s="14"/>
      <c r="P232" s="2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 customHeight="1">
      <c r="A233" s="71">
        <v>19</v>
      </c>
      <c r="B233" s="77" t="s">
        <v>434</v>
      </c>
      <c r="C233" s="54"/>
      <c r="D233" s="58"/>
      <c r="E233" s="58">
        <v>19</v>
      </c>
      <c r="F233" s="58"/>
      <c r="G233" s="58"/>
      <c r="H233" s="58"/>
      <c r="I233" s="58"/>
      <c r="J233" s="58"/>
      <c r="K233" s="59">
        <f>SUM(C233:J233)</f>
        <v>19</v>
      </c>
      <c r="L233" s="56"/>
      <c r="M233" s="6"/>
      <c r="N233" s="14"/>
      <c r="O233" s="14"/>
      <c r="P233" s="2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>
      <c r="A234" s="71">
        <v>20</v>
      </c>
      <c r="B234" s="77" t="s">
        <v>473</v>
      </c>
      <c r="C234" s="54"/>
      <c r="D234" s="58"/>
      <c r="E234" s="58"/>
      <c r="F234" s="58"/>
      <c r="G234" s="58"/>
      <c r="H234" s="58">
        <v>19</v>
      </c>
      <c r="I234" s="58"/>
      <c r="J234" s="58"/>
      <c r="K234" s="59">
        <f>SUM(C234:J234)</f>
        <v>19</v>
      </c>
      <c r="L234" s="56"/>
      <c r="M234" s="6"/>
      <c r="N234" s="6"/>
      <c r="O234" s="1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 customHeight="1">
      <c r="A235" s="70">
        <v>21</v>
      </c>
      <c r="B235" s="77" t="s">
        <v>102</v>
      </c>
      <c r="C235" s="58"/>
      <c r="D235" s="58"/>
      <c r="E235" s="58"/>
      <c r="F235" s="58"/>
      <c r="G235" s="58"/>
      <c r="H235" s="58"/>
      <c r="I235" s="58">
        <v>19</v>
      </c>
      <c r="J235" s="58"/>
      <c r="K235" s="59">
        <v>19</v>
      </c>
      <c r="L235" s="56"/>
      <c r="M235" s="6"/>
      <c r="N235" s="6"/>
      <c r="O235" s="1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>
      <c r="A236" s="71">
        <v>22</v>
      </c>
      <c r="B236" s="77" t="s">
        <v>436</v>
      </c>
      <c r="C236" s="58"/>
      <c r="D236" s="58"/>
      <c r="E236" s="58"/>
      <c r="F236" s="58">
        <v>18</v>
      </c>
      <c r="G236" s="58"/>
      <c r="H236" s="58"/>
      <c r="I236" s="58"/>
      <c r="J236" s="58"/>
      <c r="K236" s="59">
        <f>SUM(C236:J236)</f>
        <v>18</v>
      </c>
      <c r="L236" s="56"/>
      <c r="M236" s="6"/>
      <c r="N236" s="6"/>
      <c r="O236" s="1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 customHeight="1">
      <c r="A237" s="71">
        <v>23</v>
      </c>
      <c r="B237" s="77" t="s">
        <v>461</v>
      </c>
      <c r="C237" s="58"/>
      <c r="D237" s="58"/>
      <c r="E237" s="58"/>
      <c r="F237" s="58"/>
      <c r="G237" s="58">
        <v>18</v>
      </c>
      <c r="H237" s="58"/>
      <c r="I237" s="58"/>
      <c r="J237" s="58"/>
      <c r="K237" s="59">
        <f>SUM(C237:J237)</f>
        <v>18</v>
      </c>
      <c r="L237" s="5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 customHeight="1">
      <c r="A238" s="71">
        <v>24</v>
      </c>
      <c r="B238" s="77" t="s">
        <v>437</v>
      </c>
      <c r="C238" s="58"/>
      <c r="D238" s="58"/>
      <c r="E238" s="58"/>
      <c r="F238" s="58">
        <v>17</v>
      </c>
      <c r="G238" s="58"/>
      <c r="H238" s="58"/>
      <c r="I238" s="58"/>
      <c r="J238" s="58"/>
      <c r="K238" s="59">
        <f>SUM(C238:J238)</f>
        <v>17</v>
      </c>
      <c r="L238" s="56"/>
      <c r="M238" s="6"/>
      <c r="N238" s="6"/>
      <c r="O238" s="14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 customHeight="1">
      <c r="A239" s="70">
        <v>25</v>
      </c>
      <c r="B239" s="77" t="s">
        <v>492</v>
      </c>
      <c r="C239" s="54"/>
      <c r="D239" s="58"/>
      <c r="E239" s="58"/>
      <c r="F239" s="58"/>
      <c r="G239" s="58"/>
      <c r="H239" s="58"/>
      <c r="I239" s="58"/>
      <c r="J239" s="58">
        <v>17</v>
      </c>
      <c r="K239" s="59">
        <f>SUM(C239:J239)</f>
        <v>17</v>
      </c>
      <c r="L239" s="56"/>
      <c r="M239" s="6"/>
      <c r="N239" s="6"/>
      <c r="O239" s="1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 customHeight="1">
      <c r="A240" s="71">
        <v>26</v>
      </c>
      <c r="B240" s="77" t="s">
        <v>438</v>
      </c>
      <c r="C240" s="54"/>
      <c r="D240" s="58"/>
      <c r="E240" s="58"/>
      <c r="F240" s="58">
        <v>16</v>
      </c>
      <c r="G240" s="58"/>
      <c r="H240" s="58"/>
      <c r="I240" s="58"/>
      <c r="J240" s="58"/>
      <c r="K240" s="59">
        <f>SUM(C240:J240)</f>
        <v>16</v>
      </c>
      <c r="L240" s="56"/>
      <c r="M240" s="6"/>
      <c r="N240" s="6"/>
      <c r="O240" s="1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 customHeight="1">
      <c r="A241" s="71">
        <v>27</v>
      </c>
      <c r="B241" s="77" t="s">
        <v>462</v>
      </c>
      <c r="C241" s="54"/>
      <c r="D241" s="58"/>
      <c r="E241" s="58"/>
      <c r="F241" s="58"/>
      <c r="G241" s="58">
        <v>16</v>
      </c>
      <c r="H241" s="58"/>
      <c r="I241" s="58"/>
      <c r="J241" s="58"/>
      <c r="K241" s="59">
        <f>SUM(C241:J241)</f>
        <v>16</v>
      </c>
      <c r="L241" s="56"/>
      <c r="M241" s="6"/>
      <c r="N241" s="6"/>
      <c r="O241" s="1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>
      <c r="A242" s="70">
        <v>28</v>
      </c>
      <c r="B242" s="77" t="s">
        <v>439</v>
      </c>
      <c r="C242" s="58"/>
      <c r="D242" s="58"/>
      <c r="E242" s="58"/>
      <c r="F242" s="58">
        <v>15</v>
      </c>
      <c r="G242" s="58"/>
      <c r="H242" s="58"/>
      <c r="I242" s="58"/>
      <c r="J242" s="58"/>
      <c r="K242" s="59">
        <f>SUM(C242:J242)</f>
        <v>15</v>
      </c>
      <c r="L242" s="56"/>
      <c r="M242" s="6"/>
      <c r="N242" s="6"/>
      <c r="O242" s="14"/>
      <c r="P242" s="15"/>
      <c r="Q242" s="2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>
      <c r="A243" s="74">
        <v>29</v>
      </c>
      <c r="B243" s="77" t="s">
        <v>176</v>
      </c>
      <c r="C243" s="58"/>
      <c r="D243" s="58"/>
      <c r="E243" s="58"/>
      <c r="F243" s="58"/>
      <c r="G243" s="58"/>
      <c r="H243" s="58"/>
      <c r="I243" s="58">
        <v>15</v>
      </c>
      <c r="J243" s="58"/>
      <c r="K243" s="59">
        <f>SUM(C243:J243)</f>
        <v>15</v>
      </c>
      <c r="L243" s="56"/>
      <c r="M243" s="6"/>
      <c r="N243" s="14"/>
      <c r="O243" s="14"/>
      <c r="P243" s="15"/>
      <c r="Q243" s="2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 customHeight="1">
      <c r="A244" s="99">
        <v>30</v>
      </c>
      <c r="B244" s="77" t="s">
        <v>440</v>
      </c>
      <c r="C244" s="54"/>
      <c r="D244" s="58"/>
      <c r="E244" s="58"/>
      <c r="F244" s="58">
        <v>14</v>
      </c>
      <c r="G244" s="58"/>
      <c r="H244" s="58"/>
      <c r="I244" s="58"/>
      <c r="J244" s="58"/>
      <c r="K244" s="59">
        <f>SUM(C244:J244)</f>
        <v>14</v>
      </c>
      <c r="L244" s="56"/>
      <c r="M244" s="6"/>
      <c r="N244" s="6"/>
      <c r="O244" s="1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>
      <c r="A245" s="74">
        <v>31</v>
      </c>
      <c r="B245" s="77" t="s">
        <v>463</v>
      </c>
      <c r="C245" s="58"/>
      <c r="D245" s="58"/>
      <c r="E245" s="58"/>
      <c r="F245" s="58"/>
      <c r="G245" s="58">
        <v>14</v>
      </c>
      <c r="H245" s="58"/>
      <c r="I245" s="58"/>
      <c r="J245" s="58"/>
      <c r="K245" s="59">
        <f>SUM(C245:J245)</f>
        <v>14</v>
      </c>
      <c r="L245" s="56"/>
      <c r="M245" s="6"/>
      <c r="N245" s="6"/>
      <c r="O245" s="1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 customHeight="1">
      <c r="A246" s="102">
        <v>32</v>
      </c>
      <c r="B246" s="77" t="s">
        <v>485</v>
      </c>
      <c r="C246" s="58"/>
      <c r="D246" s="58"/>
      <c r="E246" s="58"/>
      <c r="F246" s="58"/>
      <c r="G246" s="58"/>
      <c r="H246" s="58"/>
      <c r="I246" s="58">
        <v>13</v>
      </c>
      <c r="J246" s="58"/>
      <c r="K246" s="59">
        <f>SUM(C246:J246)</f>
        <v>13</v>
      </c>
      <c r="L246" s="56"/>
      <c r="M246" s="6"/>
      <c r="N246" s="6"/>
      <c r="O246" s="1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 customHeight="1">
      <c r="A247" s="51"/>
      <c r="B247" s="58"/>
      <c r="C247" s="57">
        <f t="shared" ref="C247:H247" si="10">COUNT(C215:C246)</f>
        <v>1</v>
      </c>
      <c r="D247" s="57">
        <f t="shared" si="10"/>
        <v>8</v>
      </c>
      <c r="E247" s="57">
        <f t="shared" si="10"/>
        <v>10</v>
      </c>
      <c r="F247" s="57">
        <f t="shared" si="10"/>
        <v>13</v>
      </c>
      <c r="G247" s="57">
        <f t="shared" si="10"/>
        <v>12</v>
      </c>
      <c r="H247" s="57">
        <f t="shared" si="10"/>
        <v>4</v>
      </c>
      <c r="I247" s="57">
        <v>11</v>
      </c>
      <c r="J247" s="57">
        <v>6</v>
      </c>
      <c r="K247" s="59"/>
      <c r="L247" s="56"/>
      <c r="M247" s="6"/>
      <c r="N247" s="6"/>
      <c r="O247" s="1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>
      <c r="A248" s="57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6"/>
      <c r="N248" s="6"/>
      <c r="O248" s="1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thickBot="1">
      <c r="A249" s="46"/>
      <c r="B249" s="47" t="s">
        <v>364</v>
      </c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6"/>
      <c r="N249" s="6"/>
      <c r="O249" s="1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thickBot="1">
      <c r="A250" s="46"/>
      <c r="B250" s="48"/>
      <c r="C250" s="48" t="s">
        <v>349</v>
      </c>
      <c r="D250" s="48" t="s">
        <v>350</v>
      </c>
      <c r="E250" s="48" t="s">
        <v>351</v>
      </c>
      <c r="F250" s="48" t="s">
        <v>352</v>
      </c>
      <c r="G250" s="48" t="s">
        <v>353</v>
      </c>
      <c r="H250" s="48" t="s">
        <v>354</v>
      </c>
      <c r="I250" s="48" t="s">
        <v>419</v>
      </c>
      <c r="J250" s="48" t="s">
        <v>420</v>
      </c>
      <c r="K250" s="49" t="s">
        <v>355</v>
      </c>
      <c r="L250" s="83"/>
      <c r="M250" s="6"/>
      <c r="N250" s="6"/>
      <c r="O250" s="1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thickTop="1">
      <c r="A251" s="72">
        <v>1</v>
      </c>
      <c r="B251" s="77" t="s">
        <v>121</v>
      </c>
      <c r="C251" s="58">
        <v>1</v>
      </c>
      <c r="D251" s="58">
        <v>1</v>
      </c>
      <c r="E251" s="58">
        <v>1</v>
      </c>
      <c r="F251" s="58">
        <v>1</v>
      </c>
      <c r="G251" s="58">
        <v>1</v>
      </c>
      <c r="H251" s="58">
        <v>1</v>
      </c>
      <c r="I251" s="51">
        <v>1</v>
      </c>
      <c r="J251" s="51">
        <v>1</v>
      </c>
      <c r="K251" s="55">
        <f>SUM(C251:J251)</f>
        <v>8</v>
      </c>
      <c r="L251" s="83"/>
      <c r="M251" s="6"/>
      <c r="N251" s="14"/>
      <c r="O251" s="14"/>
      <c r="P251" s="18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>
      <c r="A252" s="72">
        <v>2</v>
      </c>
      <c r="B252" s="77" t="s">
        <v>386</v>
      </c>
      <c r="C252" s="58">
        <v>1</v>
      </c>
      <c r="D252" s="58">
        <v>1</v>
      </c>
      <c r="E252" s="58">
        <v>1</v>
      </c>
      <c r="F252" s="58">
        <v>1</v>
      </c>
      <c r="G252" s="58"/>
      <c r="H252" s="58">
        <v>1</v>
      </c>
      <c r="I252" s="51"/>
      <c r="J252" s="51"/>
      <c r="K252" s="55">
        <f>SUM(C252:J252)</f>
        <v>5</v>
      </c>
      <c r="L252" s="83"/>
      <c r="M252" s="6"/>
      <c r="O252" s="14"/>
      <c r="P252" s="18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>
      <c r="A253" s="72">
        <v>3</v>
      </c>
      <c r="B253" s="77" t="s">
        <v>387</v>
      </c>
      <c r="C253" s="58">
        <v>1</v>
      </c>
      <c r="D253" s="58">
        <v>1</v>
      </c>
      <c r="E253" s="58">
        <v>1</v>
      </c>
      <c r="F253" s="58">
        <v>1</v>
      </c>
      <c r="G253" s="58"/>
      <c r="H253" s="51">
        <v>1</v>
      </c>
      <c r="I253" s="51"/>
      <c r="J253" s="51"/>
      <c r="K253" s="55">
        <f>SUM(C253:J253)</f>
        <v>5</v>
      </c>
      <c r="L253" s="83"/>
      <c r="M253" s="6"/>
      <c r="N253" s="14"/>
      <c r="O253" s="14"/>
      <c r="P253" s="18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>
      <c r="A254" s="103">
        <v>4</v>
      </c>
      <c r="B254" s="77" t="s">
        <v>417</v>
      </c>
      <c r="C254" s="58"/>
      <c r="D254" s="58">
        <v>1</v>
      </c>
      <c r="E254" s="58">
        <v>1</v>
      </c>
      <c r="F254" s="58">
        <v>1</v>
      </c>
      <c r="G254" s="58"/>
      <c r="H254" s="58">
        <v>1</v>
      </c>
      <c r="I254" s="58"/>
      <c r="J254" s="51">
        <v>1</v>
      </c>
      <c r="K254" s="55">
        <f>SUM(C254:J254)</f>
        <v>5</v>
      </c>
      <c r="L254" s="83"/>
      <c r="M254" s="6"/>
      <c r="O254" s="1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>
      <c r="A255" s="72">
        <v>5</v>
      </c>
      <c r="B255" s="77" t="s">
        <v>418</v>
      </c>
      <c r="C255" s="58"/>
      <c r="D255" s="58">
        <v>1</v>
      </c>
      <c r="E255" s="58"/>
      <c r="F255" s="58">
        <v>1</v>
      </c>
      <c r="G255" s="58"/>
      <c r="H255" s="58">
        <v>1</v>
      </c>
      <c r="I255" s="51"/>
      <c r="J255" s="51"/>
      <c r="K255" s="55">
        <f>SUM(C255:J255)</f>
        <v>3</v>
      </c>
      <c r="L255" s="83"/>
      <c r="M255" s="6"/>
      <c r="N255" s="6"/>
      <c r="O255" s="14"/>
      <c r="P255" s="18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 customHeight="1">
      <c r="A256" s="72">
        <v>6</v>
      </c>
      <c r="B256" s="77" t="s">
        <v>441</v>
      </c>
      <c r="C256" s="58"/>
      <c r="D256" s="58"/>
      <c r="E256" s="58">
        <v>1</v>
      </c>
      <c r="F256" s="58">
        <v>1</v>
      </c>
      <c r="G256" s="58"/>
      <c r="H256" s="58">
        <v>1</v>
      </c>
      <c r="I256" s="51"/>
      <c r="J256" s="51"/>
      <c r="K256" s="55">
        <f>SUM(C256:J256)</f>
        <v>3</v>
      </c>
      <c r="L256" s="83"/>
      <c r="M256" s="6"/>
      <c r="N256" s="14"/>
      <c r="O256" s="14"/>
      <c r="P256" s="18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 customHeight="1">
      <c r="A257" s="103">
        <v>7</v>
      </c>
      <c r="B257" s="77" t="s">
        <v>444</v>
      </c>
      <c r="C257" s="58"/>
      <c r="D257" s="58"/>
      <c r="E257" s="58">
        <v>1</v>
      </c>
      <c r="F257" s="58"/>
      <c r="G257" s="58"/>
      <c r="H257" s="58">
        <v>1</v>
      </c>
      <c r="I257" s="51"/>
      <c r="J257" s="51">
        <v>1</v>
      </c>
      <c r="K257" s="55">
        <f>SUM(C257:J257)</f>
        <v>3</v>
      </c>
      <c r="L257" s="83"/>
      <c r="M257" s="6"/>
      <c r="N257" s="14"/>
      <c r="O257" s="14"/>
      <c r="P257" s="18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>
      <c r="A258" s="72">
        <v>8</v>
      </c>
      <c r="B258" s="77" t="s">
        <v>85</v>
      </c>
      <c r="C258" s="58">
        <v>1</v>
      </c>
      <c r="D258" s="58">
        <v>1</v>
      </c>
      <c r="E258" s="58"/>
      <c r="F258" s="58"/>
      <c r="G258" s="58"/>
      <c r="H258" s="58"/>
      <c r="I258" s="51"/>
      <c r="J258" s="51"/>
      <c r="K258" s="55">
        <f>SUM(C258:J258)</f>
        <v>2</v>
      </c>
      <c r="L258" s="83"/>
      <c r="M258" s="6"/>
      <c r="N258" s="14"/>
      <c r="O258" s="14"/>
      <c r="P258" s="18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>
      <c r="A259" s="72">
        <v>9</v>
      </c>
      <c r="B259" s="77" t="s">
        <v>389</v>
      </c>
      <c r="C259" s="58">
        <v>1</v>
      </c>
      <c r="D259" s="58"/>
      <c r="E259" s="58">
        <v>1</v>
      </c>
      <c r="F259" s="58"/>
      <c r="G259" s="58"/>
      <c r="H259" s="58"/>
      <c r="I259" s="51"/>
      <c r="J259" s="51"/>
      <c r="K259" s="55">
        <f>SUM(C259:J259)</f>
        <v>2</v>
      </c>
      <c r="L259" s="83"/>
      <c r="M259" s="6"/>
      <c r="N259" s="6"/>
      <c r="O259" s="14"/>
      <c r="P259" s="18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>
      <c r="A260" s="103">
        <v>10</v>
      </c>
      <c r="B260" s="77" t="s">
        <v>445</v>
      </c>
      <c r="C260" s="58"/>
      <c r="D260" s="58"/>
      <c r="E260" s="58">
        <v>1</v>
      </c>
      <c r="F260" s="58">
        <v>1</v>
      </c>
      <c r="G260" s="58"/>
      <c r="H260" s="58"/>
      <c r="I260" s="51"/>
      <c r="J260" s="51"/>
      <c r="K260" s="55">
        <f>SUM(C260:J260)</f>
        <v>2</v>
      </c>
      <c r="L260" s="83"/>
      <c r="M260" s="6"/>
      <c r="N260" s="6"/>
      <c r="O260" s="14"/>
      <c r="P260" s="18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>
      <c r="A261" s="72">
        <v>11</v>
      </c>
      <c r="B261" s="77" t="s">
        <v>388</v>
      </c>
      <c r="C261" s="58">
        <v>1</v>
      </c>
      <c r="D261" s="58"/>
      <c r="E261" s="58"/>
      <c r="F261" s="58"/>
      <c r="G261" s="58"/>
      <c r="H261" s="58">
        <v>1</v>
      </c>
      <c r="I261" s="51"/>
      <c r="J261" s="51"/>
      <c r="K261" s="55">
        <f>SUM(C261:J261)</f>
        <v>2</v>
      </c>
      <c r="L261" s="83"/>
      <c r="M261" s="6"/>
      <c r="N261" s="6"/>
      <c r="O261" s="14"/>
      <c r="P261" s="18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 customHeight="1">
      <c r="A262" s="72">
        <v>12</v>
      </c>
      <c r="B262" s="77" t="s">
        <v>379</v>
      </c>
      <c r="C262" s="58"/>
      <c r="D262" s="58">
        <v>1</v>
      </c>
      <c r="E262" s="58"/>
      <c r="F262" s="58"/>
      <c r="G262" s="58">
        <v>1</v>
      </c>
      <c r="H262" s="58"/>
      <c r="I262" s="51"/>
      <c r="J262" s="51"/>
      <c r="K262" s="55">
        <f>SUM(C262:J262)</f>
        <v>2</v>
      </c>
      <c r="L262" s="83"/>
      <c r="M262" s="6"/>
      <c r="N262" s="6"/>
      <c r="O262" s="14"/>
      <c r="P262" s="2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 customHeight="1">
      <c r="A263" s="103">
        <v>13</v>
      </c>
      <c r="B263" s="77" t="s">
        <v>380</v>
      </c>
      <c r="C263" s="58"/>
      <c r="D263" s="58">
        <v>1</v>
      </c>
      <c r="E263" s="58"/>
      <c r="F263" s="58"/>
      <c r="G263" s="58">
        <v>1</v>
      </c>
      <c r="H263" s="58"/>
      <c r="I263" s="51"/>
      <c r="J263" s="51"/>
      <c r="K263" s="55">
        <f>SUM(C263:J263)</f>
        <v>2</v>
      </c>
      <c r="L263" s="83"/>
      <c r="M263" s="6"/>
      <c r="N263" s="14"/>
      <c r="O263" s="14"/>
      <c r="P263" s="2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>
      <c r="A264" s="72">
        <v>14</v>
      </c>
      <c r="B264" s="77" t="s">
        <v>72</v>
      </c>
      <c r="C264" s="58"/>
      <c r="D264" s="58"/>
      <c r="E264" s="58">
        <v>1</v>
      </c>
      <c r="F264" s="58"/>
      <c r="G264" s="58"/>
      <c r="H264" s="58">
        <v>1</v>
      </c>
      <c r="I264" s="51"/>
      <c r="J264" s="51"/>
      <c r="K264" s="55">
        <f>SUM(C264:J264)</f>
        <v>2</v>
      </c>
      <c r="L264" s="83"/>
      <c r="M264" s="6"/>
      <c r="N264" s="14"/>
      <c r="O264" s="14"/>
      <c r="P264" s="2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 customHeight="1">
      <c r="A265" s="72">
        <v>15</v>
      </c>
      <c r="B265" s="77" t="s">
        <v>476</v>
      </c>
      <c r="C265" s="58"/>
      <c r="D265" s="58"/>
      <c r="E265" s="58"/>
      <c r="F265" s="58"/>
      <c r="G265" s="58"/>
      <c r="H265" s="58">
        <v>1</v>
      </c>
      <c r="I265" s="58"/>
      <c r="J265" s="51">
        <v>1</v>
      </c>
      <c r="K265" s="55">
        <f>SUM(C265:J265)</f>
        <v>2</v>
      </c>
      <c r="L265" s="83"/>
      <c r="M265" s="6"/>
      <c r="N265" s="14"/>
      <c r="O265" s="14"/>
      <c r="P265" s="2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>
      <c r="A266" s="103">
        <v>16</v>
      </c>
      <c r="B266" s="77" t="s">
        <v>36</v>
      </c>
      <c r="C266" s="58"/>
      <c r="D266" s="58"/>
      <c r="E266" s="58"/>
      <c r="F266" s="58"/>
      <c r="G266" s="58"/>
      <c r="H266" s="58"/>
      <c r="I266" s="58">
        <v>1</v>
      </c>
      <c r="J266" s="51">
        <v>1</v>
      </c>
      <c r="K266" s="55">
        <f>SUM(C266:J266)</f>
        <v>2</v>
      </c>
      <c r="L266" s="83"/>
      <c r="M266" s="6"/>
      <c r="N266" s="14"/>
      <c r="O266" s="14"/>
      <c r="P266" s="2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 customHeight="1">
      <c r="A267" s="103">
        <v>17</v>
      </c>
      <c r="B267" s="77" t="s">
        <v>482</v>
      </c>
      <c r="C267" s="58"/>
      <c r="D267" s="58"/>
      <c r="E267" s="58"/>
      <c r="F267" s="58"/>
      <c r="G267" s="58"/>
      <c r="H267" s="58"/>
      <c r="I267" s="58">
        <v>1</v>
      </c>
      <c r="J267" s="51">
        <v>1</v>
      </c>
      <c r="K267" s="55">
        <f>SUM(C267:J267)</f>
        <v>2</v>
      </c>
      <c r="L267" s="83"/>
      <c r="M267" s="6"/>
      <c r="N267" s="14"/>
      <c r="O267" s="14"/>
      <c r="P267" s="2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>
      <c r="A268" s="72">
        <v>18</v>
      </c>
      <c r="B268" s="77" t="s">
        <v>483</v>
      </c>
      <c r="C268" s="58"/>
      <c r="D268" s="58"/>
      <c r="E268" s="58"/>
      <c r="F268" s="58"/>
      <c r="G268" s="58"/>
      <c r="H268" s="58"/>
      <c r="I268" s="58">
        <v>1</v>
      </c>
      <c r="J268" s="51">
        <v>1</v>
      </c>
      <c r="K268" s="55">
        <f>SUM(C268:J268)</f>
        <v>2</v>
      </c>
      <c r="L268" s="83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>
      <c r="A269" s="103">
        <v>19</v>
      </c>
      <c r="B269" s="77" t="s">
        <v>477</v>
      </c>
      <c r="C269" s="58"/>
      <c r="D269" s="58"/>
      <c r="E269" s="58"/>
      <c r="F269" s="58"/>
      <c r="G269" s="58"/>
      <c r="H269" s="58"/>
      <c r="I269" s="58">
        <v>1</v>
      </c>
      <c r="J269" s="51">
        <v>1</v>
      </c>
      <c r="K269" s="55">
        <f>SUM(C269:J269)</f>
        <v>2</v>
      </c>
      <c r="L269" s="83"/>
      <c r="M269" s="6"/>
      <c r="N269" s="14"/>
      <c r="O269" s="1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 customHeight="1">
      <c r="A270" s="103">
        <v>20</v>
      </c>
      <c r="B270" s="77" t="s">
        <v>438</v>
      </c>
      <c r="C270" s="58"/>
      <c r="D270" s="58"/>
      <c r="E270" s="58"/>
      <c r="F270" s="58"/>
      <c r="G270" s="58"/>
      <c r="H270" s="58"/>
      <c r="I270" s="58">
        <v>1</v>
      </c>
      <c r="J270" s="51">
        <v>1</v>
      </c>
      <c r="K270" s="55">
        <f>SUM(C270:J270)</f>
        <v>2</v>
      </c>
      <c r="L270" s="83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>
      <c r="A271" s="72">
        <v>21</v>
      </c>
      <c r="B271" s="77" t="s">
        <v>376</v>
      </c>
      <c r="C271" s="58">
        <v>1</v>
      </c>
      <c r="D271" s="58"/>
      <c r="E271" s="58"/>
      <c r="F271" s="58"/>
      <c r="G271" s="58"/>
      <c r="H271" s="58"/>
      <c r="I271" s="51"/>
      <c r="J271" s="51"/>
      <c r="K271" s="55">
        <f>SUM(C271:J271)</f>
        <v>1</v>
      </c>
      <c r="L271" s="4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 customHeight="1">
      <c r="A272" s="103">
        <v>22</v>
      </c>
      <c r="B272" s="77" t="s">
        <v>114</v>
      </c>
      <c r="C272" s="58">
        <v>1</v>
      </c>
      <c r="D272" s="58"/>
      <c r="E272" s="58"/>
      <c r="F272" s="58"/>
      <c r="G272" s="58"/>
      <c r="H272" s="58"/>
      <c r="I272" s="51"/>
      <c r="J272" s="51"/>
      <c r="K272" s="55">
        <f>SUM(C272:J272)</f>
        <v>1</v>
      </c>
      <c r="L272" s="46"/>
      <c r="M272" s="6"/>
      <c r="N272" s="6"/>
      <c r="O272" s="14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 customHeight="1">
      <c r="A273" s="103">
        <v>23</v>
      </c>
      <c r="B273" s="77" t="s">
        <v>363</v>
      </c>
      <c r="C273" s="58">
        <v>1</v>
      </c>
      <c r="D273" s="58"/>
      <c r="E273" s="58"/>
      <c r="F273" s="58"/>
      <c r="G273" s="58"/>
      <c r="H273" s="58"/>
      <c r="I273" s="58"/>
      <c r="J273" s="51"/>
      <c r="K273" s="55">
        <f>SUM(C273:J273)</f>
        <v>1</v>
      </c>
      <c r="L273" s="83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>
      <c r="A274" s="103">
        <v>24</v>
      </c>
      <c r="B274" s="77" t="s">
        <v>151</v>
      </c>
      <c r="C274" s="58"/>
      <c r="D274" s="58">
        <v>1</v>
      </c>
      <c r="E274" s="58"/>
      <c r="F274" s="58"/>
      <c r="G274" s="58"/>
      <c r="H274" s="58"/>
      <c r="I274" s="51"/>
      <c r="J274" s="51"/>
      <c r="K274" s="55">
        <f>SUM(C274:J274)</f>
        <v>1</v>
      </c>
      <c r="L274" s="4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>
      <c r="A275" s="72">
        <v>25</v>
      </c>
      <c r="B275" s="77" t="s">
        <v>118</v>
      </c>
      <c r="C275" s="58"/>
      <c r="D275" s="58">
        <v>1</v>
      </c>
      <c r="E275" s="58"/>
      <c r="F275" s="58"/>
      <c r="G275" s="58"/>
      <c r="H275" s="58"/>
      <c r="I275" s="51"/>
      <c r="J275" s="51"/>
      <c r="K275" s="55">
        <f>SUM(C275:J275)</f>
        <v>1</v>
      </c>
      <c r="L275" s="4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>
      <c r="A276" s="103">
        <v>26</v>
      </c>
      <c r="B276" s="77" t="s">
        <v>61</v>
      </c>
      <c r="C276" s="58"/>
      <c r="D276" s="58"/>
      <c r="E276" s="58">
        <v>1</v>
      </c>
      <c r="F276" s="58"/>
      <c r="G276" s="58"/>
      <c r="H276" s="58"/>
      <c r="I276" s="51"/>
      <c r="J276" s="51"/>
      <c r="K276" s="55">
        <f>SUM(C276:J276)</f>
        <v>1</v>
      </c>
      <c r="L276" s="83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>
      <c r="A277" s="103">
        <v>27</v>
      </c>
      <c r="B277" s="77" t="s">
        <v>442</v>
      </c>
      <c r="C277" s="58"/>
      <c r="D277" s="58"/>
      <c r="E277" s="58">
        <v>1</v>
      </c>
      <c r="F277" s="58"/>
      <c r="G277" s="58"/>
      <c r="H277" s="58"/>
      <c r="I277" s="51"/>
      <c r="J277" s="51"/>
      <c r="K277" s="55">
        <f>SUM(C277:J277)</f>
        <v>1</v>
      </c>
      <c r="L277" s="83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 customHeight="1">
      <c r="A278" s="72">
        <v>28</v>
      </c>
      <c r="B278" s="77" t="s">
        <v>443</v>
      </c>
      <c r="C278" s="58"/>
      <c r="D278" s="58"/>
      <c r="E278" s="58">
        <v>1</v>
      </c>
      <c r="F278" s="58"/>
      <c r="G278" s="58"/>
      <c r="H278" s="58"/>
      <c r="I278" s="51"/>
      <c r="J278" s="51"/>
      <c r="K278" s="55">
        <f>SUM(C278:J278)</f>
        <v>1</v>
      </c>
      <c r="L278" s="83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>
      <c r="A279" s="74">
        <v>29</v>
      </c>
      <c r="B279" s="77" t="s">
        <v>446</v>
      </c>
      <c r="C279" s="58"/>
      <c r="D279" s="58"/>
      <c r="E279" s="58">
        <v>1</v>
      </c>
      <c r="F279" s="58"/>
      <c r="G279" s="58"/>
      <c r="H279" s="58"/>
      <c r="I279" s="51"/>
      <c r="J279" s="51"/>
      <c r="K279" s="55">
        <f>SUM(C279:J279)</f>
        <v>1</v>
      </c>
      <c r="L279" s="83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 customHeight="1">
      <c r="A280" s="74">
        <v>30</v>
      </c>
      <c r="B280" s="77" t="s">
        <v>447</v>
      </c>
      <c r="C280" s="58"/>
      <c r="D280" s="58"/>
      <c r="E280" s="58">
        <v>1</v>
      </c>
      <c r="F280" s="58"/>
      <c r="G280" s="58"/>
      <c r="H280" s="58"/>
      <c r="I280" s="51"/>
      <c r="J280" s="51"/>
      <c r="K280" s="55">
        <f>SUM(C280:J280)</f>
        <v>1</v>
      </c>
      <c r="L280" s="83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>
      <c r="A281" s="74">
        <v>31</v>
      </c>
      <c r="B281" s="77" t="s">
        <v>448</v>
      </c>
      <c r="C281" s="58"/>
      <c r="D281" s="58"/>
      <c r="E281" s="58"/>
      <c r="F281" s="58">
        <v>1</v>
      </c>
      <c r="G281" s="58"/>
      <c r="H281" s="58"/>
      <c r="I281" s="51"/>
      <c r="J281" s="51"/>
      <c r="K281" s="55">
        <f>SUM(C281:J281)</f>
        <v>1</v>
      </c>
      <c r="L281" s="83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>
      <c r="A282" s="74">
        <v>32</v>
      </c>
      <c r="B282" s="77" t="s">
        <v>449</v>
      </c>
      <c r="C282" s="58"/>
      <c r="D282" s="58"/>
      <c r="E282" s="58"/>
      <c r="F282" s="58">
        <v>1</v>
      </c>
      <c r="G282" s="58"/>
      <c r="H282" s="58"/>
      <c r="I282" s="51"/>
      <c r="J282" s="51"/>
      <c r="K282" s="55">
        <f>SUM(C282:J282)</f>
        <v>1</v>
      </c>
      <c r="L282" s="4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>
      <c r="A283" s="74">
        <v>33</v>
      </c>
      <c r="B283" s="77" t="s">
        <v>122</v>
      </c>
      <c r="C283" s="58"/>
      <c r="D283" s="58"/>
      <c r="E283" s="58"/>
      <c r="F283" s="58">
        <v>1</v>
      </c>
      <c r="G283" s="58"/>
      <c r="H283" s="58"/>
      <c r="I283" s="51"/>
      <c r="J283" s="51"/>
      <c r="K283" s="55">
        <f>SUM(C283:J283)</f>
        <v>1</v>
      </c>
      <c r="L283" s="4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 customHeight="1">
      <c r="A284" s="74">
        <v>34</v>
      </c>
      <c r="B284" s="77" t="s">
        <v>464</v>
      </c>
      <c r="C284" s="58"/>
      <c r="D284" s="58"/>
      <c r="E284" s="58"/>
      <c r="F284" s="58"/>
      <c r="G284" s="58">
        <v>1</v>
      </c>
      <c r="H284" s="58"/>
      <c r="I284" s="51"/>
      <c r="J284" s="51"/>
      <c r="K284" s="55">
        <f>SUM(C284:J284)</f>
        <v>1</v>
      </c>
      <c r="L284" s="4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>
      <c r="A285" s="74">
        <v>35</v>
      </c>
      <c r="B285" s="77" t="s">
        <v>425</v>
      </c>
      <c r="C285" s="58"/>
      <c r="D285" s="58"/>
      <c r="E285" s="58"/>
      <c r="F285" s="58"/>
      <c r="G285" s="58">
        <v>1</v>
      </c>
      <c r="H285" s="58"/>
      <c r="I285" s="51"/>
      <c r="J285" s="51"/>
      <c r="K285" s="55">
        <f>SUM(C285:J285)</f>
        <v>1</v>
      </c>
      <c r="L285" s="4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>
      <c r="A286" s="74">
        <v>36</v>
      </c>
      <c r="B286" s="77" t="s">
        <v>369</v>
      </c>
      <c r="C286" s="58"/>
      <c r="D286" s="58"/>
      <c r="E286" s="58"/>
      <c r="F286" s="58"/>
      <c r="G286" s="58">
        <v>1</v>
      </c>
      <c r="H286" s="58"/>
      <c r="I286" s="51"/>
      <c r="J286" s="51"/>
      <c r="K286" s="55">
        <f>SUM(C286:J286)</f>
        <v>1</v>
      </c>
      <c r="L286" s="4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 customHeight="1">
      <c r="A287" s="74">
        <v>37</v>
      </c>
      <c r="B287" s="77" t="s">
        <v>123</v>
      </c>
      <c r="C287" s="58"/>
      <c r="D287" s="58"/>
      <c r="E287" s="58"/>
      <c r="F287" s="58"/>
      <c r="G287" s="58">
        <v>1</v>
      </c>
      <c r="H287" s="58"/>
      <c r="I287" s="51"/>
      <c r="J287" s="51"/>
      <c r="K287" s="55">
        <f>SUM(C287:J287)</f>
        <v>1</v>
      </c>
      <c r="L287" s="4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 customHeight="1">
      <c r="A288" s="74">
        <v>38</v>
      </c>
      <c r="B288" s="77" t="s">
        <v>127</v>
      </c>
      <c r="C288" s="58"/>
      <c r="D288" s="58"/>
      <c r="E288" s="58"/>
      <c r="F288" s="58"/>
      <c r="G288" s="58">
        <v>1</v>
      </c>
      <c r="H288" s="58"/>
      <c r="I288" s="51"/>
      <c r="J288" s="51"/>
      <c r="K288" s="55">
        <f>SUM(C288:J288)</f>
        <v>1</v>
      </c>
      <c r="L288" s="4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>
      <c r="A289" s="74">
        <v>39</v>
      </c>
      <c r="B289" s="77" t="s">
        <v>434</v>
      </c>
      <c r="C289" s="58"/>
      <c r="D289" s="58"/>
      <c r="E289" s="58"/>
      <c r="F289" s="58"/>
      <c r="G289" s="58"/>
      <c r="H289" s="58">
        <v>1</v>
      </c>
      <c r="I289" s="51"/>
      <c r="J289" s="51"/>
      <c r="K289" s="55">
        <f>SUM(C289:J289)</f>
        <v>1</v>
      </c>
      <c r="L289" s="4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>
      <c r="A290" s="74">
        <v>40</v>
      </c>
      <c r="B290" s="77" t="s">
        <v>433</v>
      </c>
      <c r="C290" s="58"/>
      <c r="D290" s="58"/>
      <c r="E290" s="58"/>
      <c r="F290" s="58"/>
      <c r="G290" s="58"/>
      <c r="H290" s="58">
        <v>1</v>
      </c>
      <c r="I290" s="51"/>
      <c r="J290" s="51"/>
      <c r="K290" s="55">
        <f>SUM(C290:J290)</f>
        <v>1</v>
      </c>
      <c r="L290" s="4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 customHeight="1">
      <c r="A291" s="74">
        <v>41</v>
      </c>
      <c r="B291" s="77" t="s">
        <v>396</v>
      </c>
      <c r="C291" s="58"/>
      <c r="D291" s="58"/>
      <c r="E291" s="58"/>
      <c r="F291" s="58"/>
      <c r="G291" s="58"/>
      <c r="H291" s="58">
        <v>1</v>
      </c>
      <c r="I291" s="51"/>
      <c r="J291" s="51"/>
      <c r="K291" s="55">
        <f>SUM(C291:J291)</f>
        <v>1</v>
      </c>
      <c r="L291" s="4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>
      <c r="A292" s="74">
        <v>42</v>
      </c>
      <c r="B292" s="77" t="s">
        <v>90</v>
      </c>
      <c r="C292" s="58"/>
      <c r="D292" s="58"/>
      <c r="E292" s="58"/>
      <c r="F292" s="58"/>
      <c r="G292" s="58"/>
      <c r="H292" s="58">
        <v>1</v>
      </c>
      <c r="I292" s="58"/>
      <c r="J292" s="51"/>
      <c r="K292" s="55">
        <f>SUM(C292:J292)</f>
        <v>1</v>
      </c>
      <c r="L292" s="4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>
      <c r="A293" s="74">
        <v>43</v>
      </c>
      <c r="B293" s="77" t="s">
        <v>474</v>
      </c>
      <c r="C293" s="58"/>
      <c r="D293" s="58"/>
      <c r="E293" s="58"/>
      <c r="F293" s="58"/>
      <c r="G293" s="58"/>
      <c r="H293" s="58">
        <v>1</v>
      </c>
      <c r="I293" s="58"/>
      <c r="J293" s="51"/>
      <c r="K293" s="55">
        <f>SUM(C293:J293)</f>
        <v>1</v>
      </c>
      <c r="L293" s="4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 customHeight="1">
      <c r="A294" s="74">
        <v>44</v>
      </c>
      <c r="B294" s="77" t="s">
        <v>475</v>
      </c>
      <c r="C294" s="58"/>
      <c r="D294" s="58"/>
      <c r="E294" s="58"/>
      <c r="F294" s="58"/>
      <c r="G294" s="58"/>
      <c r="H294" s="58">
        <v>1</v>
      </c>
      <c r="I294" s="58"/>
      <c r="J294" s="51"/>
      <c r="K294" s="55">
        <f>SUM(C294:J294)</f>
        <v>1</v>
      </c>
      <c r="L294" s="4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>
      <c r="A295" s="74">
        <v>45</v>
      </c>
      <c r="B295" s="77" t="s">
        <v>477</v>
      </c>
      <c r="C295" s="58"/>
      <c r="D295" s="58"/>
      <c r="E295" s="58"/>
      <c r="F295" s="58"/>
      <c r="G295" s="58"/>
      <c r="H295" s="58">
        <v>1</v>
      </c>
      <c r="I295" s="58"/>
      <c r="J295" s="51"/>
      <c r="K295" s="55">
        <f>SUM(C295:J295)</f>
        <v>1</v>
      </c>
      <c r="L295" s="4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>
      <c r="A296" s="74">
        <v>46</v>
      </c>
      <c r="B296" s="77" t="s">
        <v>478</v>
      </c>
      <c r="C296" s="58"/>
      <c r="D296" s="58"/>
      <c r="E296" s="58"/>
      <c r="F296" s="58"/>
      <c r="G296" s="58"/>
      <c r="H296" s="58">
        <v>1</v>
      </c>
      <c r="I296" s="58"/>
      <c r="J296" s="51"/>
      <c r="K296" s="55">
        <f>SUM(C296:J296)</f>
        <v>1</v>
      </c>
      <c r="L296" s="4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>
      <c r="A297" s="74">
        <v>47</v>
      </c>
      <c r="B297" s="77" t="s">
        <v>67</v>
      </c>
      <c r="C297" s="58"/>
      <c r="D297" s="58"/>
      <c r="E297" s="58"/>
      <c r="F297" s="58"/>
      <c r="G297" s="58"/>
      <c r="H297" s="58"/>
      <c r="I297" s="58">
        <v>1</v>
      </c>
      <c r="J297" s="51"/>
      <c r="K297" s="55">
        <f>SUM(C297:J297)</f>
        <v>1</v>
      </c>
      <c r="L297" s="4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>
      <c r="A298" s="74">
        <v>48</v>
      </c>
      <c r="B298" s="77" t="s">
        <v>429</v>
      </c>
      <c r="C298" s="58"/>
      <c r="D298" s="58"/>
      <c r="E298" s="58"/>
      <c r="F298" s="58"/>
      <c r="G298" s="58"/>
      <c r="H298" s="58"/>
      <c r="I298" s="58">
        <v>1</v>
      </c>
      <c r="J298" s="51"/>
      <c r="K298" s="55">
        <f>SUM(C298:J298)</f>
        <v>1</v>
      </c>
      <c r="L298" s="4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>
      <c r="A299" s="74">
        <v>49</v>
      </c>
      <c r="B299" s="77" t="s">
        <v>481</v>
      </c>
      <c r="C299" s="58"/>
      <c r="D299" s="58"/>
      <c r="E299" s="58"/>
      <c r="F299" s="58"/>
      <c r="G299" s="58"/>
      <c r="H299" s="58"/>
      <c r="I299" s="58">
        <v>1</v>
      </c>
      <c r="J299" s="51"/>
      <c r="K299" s="55">
        <f>SUM(C299:J299)</f>
        <v>1</v>
      </c>
      <c r="L299" s="4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>
      <c r="A300" s="74">
        <v>50</v>
      </c>
      <c r="B300" s="77" t="s">
        <v>54</v>
      </c>
      <c r="C300" s="58"/>
      <c r="D300" s="58"/>
      <c r="E300" s="58"/>
      <c r="F300" s="58"/>
      <c r="G300" s="58"/>
      <c r="H300" s="58"/>
      <c r="I300" s="58">
        <v>1</v>
      </c>
      <c r="J300" s="51"/>
      <c r="K300" s="55">
        <f>SUM(C300:J300)</f>
        <v>1</v>
      </c>
      <c r="L300" s="4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 customHeight="1">
      <c r="A301" s="74">
        <v>51</v>
      </c>
      <c r="B301" s="77" t="s">
        <v>466</v>
      </c>
      <c r="C301" s="58"/>
      <c r="D301" s="58"/>
      <c r="E301" s="58"/>
      <c r="F301" s="58"/>
      <c r="G301" s="58"/>
      <c r="H301" s="58"/>
      <c r="I301" s="58">
        <v>1</v>
      </c>
      <c r="J301" s="51"/>
      <c r="K301" s="55">
        <f>SUM(C301:J301)</f>
        <v>1</v>
      </c>
      <c r="L301" s="4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>
      <c r="A302" s="74">
        <v>52</v>
      </c>
      <c r="B302" s="77" t="s">
        <v>444</v>
      </c>
      <c r="C302" s="58"/>
      <c r="D302" s="58"/>
      <c r="E302" s="58"/>
      <c r="F302" s="58"/>
      <c r="G302" s="58"/>
      <c r="H302" s="58"/>
      <c r="I302" s="58">
        <v>1</v>
      </c>
      <c r="J302" s="51"/>
      <c r="K302" s="55">
        <f>SUM(C302:J302)</f>
        <v>1</v>
      </c>
      <c r="L302" s="4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>
      <c r="A303" s="74">
        <v>53</v>
      </c>
      <c r="B303" s="77" t="s">
        <v>94</v>
      </c>
      <c r="C303" s="58"/>
      <c r="D303" s="58"/>
      <c r="E303" s="58"/>
      <c r="F303" s="58"/>
      <c r="G303" s="58"/>
      <c r="H303" s="58"/>
      <c r="I303" s="58">
        <v>1</v>
      </c>
      <c r="J303" s="51"/>
      <c r="K303" s="55">
        <f>SUM(C303:J303)</f>
        <v>1</v>
      </c>
      <c r="L303" s="4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 customHeight="1">
      <c r="A304" s="74">
        <v>54</v>
      </c>
      <c r="B304" s="77" t="s">
        <v>65</v>
      </c>
      <c r="C304" s="58"/>
      <c r="D304" s="58"/>
      <c r="E304" s="58"/>
      <c r="F304" s="58"/>
      <c r="G304" s="58"/>
      <c r="H304" s="58"/>
      <c r="I304" s="58">
        <v>1</v>
      </c>
      <c r="J304" s="51"/>
      <c r="K304" s="55">
        <f>SUM(C304:J304)</f>
        <v>1</v>
      </c>
      <c r="L304" s="4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 customHeight="1">
      <c r="A305" s="74">
        <v>55</v>
      </c>
      <c r="B305" s="77" t="s">
        <v>476</v>
      </c>
      <c r="C305" s="58"/>
      <c r="D305" s="58"/>
      <c r="E305" s="58"/>
      <c r="F305" s="58"/>
      <c r="G305" s="58"/>
      <c r="H305" s="58"/>
      <c r="I305" s="58">
        <v>1</v>
      </c>
      <c r="J305" s="51"/>
      <c r="K305" s="55">
        <f>SUM(C305:J305)</f>
        <v>1</v>
      </c>
      <c r="L305" s="4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 customHeight="1">
      <c r="A306" s="74">
        <v>56</v>
      </c>
      <c r="B306" s="77" t="s">
        <v>199</v>
      </c>
      <c r="C306" s="58"/>
      <c r="D306" s="58"/>
      <c r="E306" s="58"/>
      <c r="F306" s="58"/>
      <c r="G306" s="58"/>
      <c r="H306" s="58"/>
      <c r="I306" s="58"/>
      <c r="J306" s="51"/>
      <c r="K306" s="55">
        <f>SUM(C306:J306)</f>
        <v>0</v>
      </c>
      <c r="L306" s="4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 customHeight="1">
      <c r="A307" s="74">
        <v>57</v>
      </c>
      <c r="B307" s="77" t="s">
        <v>495</v>
      </c>
      <c r="C307" s="58"/>
      <c r="D307" s="58"/>
      <c r="E307" s="58"/>
      <c r="F307" s="58"/>
      <c r="G307" s="58"/>
      <c r="H307" s="58"/>
      <c r="I307" s="58"/>
      <c r="J307" s="51">
        <v>1</v>
      </c>
      <c r="K307" s="55"/>
      <c r="L307" s="4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 customHeight="1">
      <c r="A308" s="74">
        <v>58</v>
      </c>
      <c r="B308" s="77" t="s">
        <v>82</v>
      </c>
      <c r="C308" s="58"/>
      <c r="D308" s="58"/>
      <c r="E308" s="58"/>
      <c r="F308" s="58"/>
      <c r="G308" s="58"/>
      <c r="H308" s="58"/>
      <c r="I308" s="58"/>
      <c r="J308" s="51">
        <v>1</v>
      </c>
      <c r="K308" s="55"/>
      <c r="L308" s="4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>
      <c r="A309" s="74">
        <v>59</v>
      </c>
      <c r="B309" s="77" t="s">
        <v>327</v>
      </c>
      <c r="C309" s="58"/>
      <c r="D309" s="58"/>
      <c r="E309" s="58"/>
      <c r="F309" s="58"/>
      <c r="G309" s="58"/>
      <c r="H309" s="58"/>
      <c r="I309" s="58"/>
      <c r="J309" s="51">
        <v>1</v>
      </c>
      <c r="K309" s="55"/>
      <c r="L309" s="4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 customHeight="1">
      <c r="A310" s="74">
        <v>60</v>
      </c>
      <c r="B310" s="77" t="s">
        <v>497</v>
      </c>
      <c r="C310" s="58"/>
      <c r="D310" s="58"/>
      <c r="E310" s="58"/>
      <c r="F310" s="58"/>
      <c r="G310" s="58"/>
      <c r="H310" s="58"/>
      <c r="I310" s="58"/>
      <c r="J310" s="51">
        <v>1</v>
      </c>
      <c r="K310" s="55"/>
      <c r="L310" s="4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 customHeight="1">
      <c r="A311" s="74">
        <v>61</v>
      </c>
      <c r="B311" s="77" t="s">
        <v>98</v>
      </c>
      <c r="C311" s="58"/>
      <c r="D311" s="58"/>
      <c r="E311" s="58"/>
      <c r="F311" s="58"/>
      <c r="G311" s="58"/>
      <c r="H311" s="58"/>
      <c r="I311" s="58"/>
      <c r="J311" s="51">
        <v>1</v>
      </c>
      <c r="K311" s="55"/>
      <c r="L311" s="4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 customHeight="1">
      <c r="A312" s="74">
        <v>62</v>
      </c>
      <c r="B312" s="77" t="s">
        <v>496</v>
      </c>
      <c r="C312" s="58"/>
      <c r="D312" s="58"/>
      <c r="E312" s="58"/>
      <c r="F312" s="58"/>
      <c r="G312" s="58"/>
      <c r="H312" s="58"/>
      <c r="I312" s="58"/>
      <c r="J312" s="51">
        <v>1</v>
      </c>
      <c r="K312" s="55"/>
      <c r="L312" s="4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 customHeight="1">
      <c r="A313" s="74">
        <v>63</v>
      </c>
      <c r="B313" s="77" t="s">
        <v>54</v>
      </c>
      <c r="C313" s="58"/>
      <c r="D313" s="58"/>
      <c r="E313" s="58"/>
      <c r="F313" s="58"/>
      <c r="G313" s="58"/>
      <c r="H313" s="58"/>
      <c r="I313" s="58"/>
      <c r="J313" s="51">
        <v>1</v>
      </c>
      <c r="K313" s="55"/>
      <c r="L313" s="4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 customHeight="1">
      <c r="A314" s="74">
        <v>64</v>
      </c>
      <c r="B314" s="77" t="s">
        <v>493</v>
      </c>
      <c r="C314" s="58"/>
      <c r="D314" s="58"/>
      <c r="E314" s="58"/>
      <c r="F314" s="58"/>
      <c r="G314" s="58"/>
      <c r="H314" s="58"/>
      <c r="I314" s="58"/>
      <c r="J314" s="51">
        <v>1</v>
      </c>
      <c r="K314" s="55"/>
      <c r="L314" s="4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 customHeight="1">
      <c r="A315" s="74">
        <v>65</v>
      </c>
      <c r="B315" s="77" t="s">
        <v>96</v>
      </c>
      <c r="C315" s="58"/>
      <c r="D315" s="58"/>
      <c r="E315" s="58"/>
      <c r="F315" s="58"/>
      <c r="G315" s="58"/>
      <c r="H315" s="58"/>
      <c r="I315" s="58"/>
      <c r="J315" s="51">
        <v>1</v>
      </c>
      <c r="K315" s="55"/>
      <c r="L315" s="4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>
      <c r="A316" s="104">
        <v>66</v>
      </c>
      <c r="B316" s="77" t="s">
        <v>453</v>
      </c>
      <c r="C316" s="58"/>
      <c r="D316" s="58"/>
      <c r="E316" s="58"/>
      <c r="F316" s="58"/>
      <c r="G316" s="58"/>
      <c r="H316" s="58"/>
      <c r="I316" s="58"/>
      <c r="J316" s="51">
        <v>1</v>
      </c>
      <c r="K316" s="55"/>
      <c r="L316" s="4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>
      <c r="A317" s="104">
        <v>67</v>
      </c>
      <c r="B317" s="77" t="s">
        <v>73</v>
      </c>
      <c r="C317" s="58"/>
      <c r="D317" s="58"/>
      <c r="E317" s="58"/>
      <c r="F317" s="58"/>
      <c r="G317" s="58"/>
      <c r="H317" s="58"/>
      <c r="I317" s="58"/>
      <c r="J317" s="51">
        <v>1</v>
      </c>
      <c r="K317" s="55"/>
      <c r="L317" s="4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>
      <c r="A318" s="104">
        <v>67</v>
      </c>
      <c r="B318" s="77" t="s">
        <v>494</v>
      </c>
      <c r="C318" s="58"/>
      <c r="D318" s="58"/>
      <c r="E318" s="58"/>
      <c r="F318" s="58"/>
      <c r="G318" s="58"/>
      <c r="H318" s="58"/>
      <c r="I318" s="58"/>
      <c r="J318" s="51">
        <v>1</v>
      </c>
      <c r="K318" s="55"/>
      <c r="L318" s="4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B319" s="57"/>
      <c r="C319" s="57">
        <f t="shared" ref="C319:H319" si="11">COUNT(C251:C318)</f>
        <v>9</v>
      </c>
      <c r="D319" s="57">
        <f t="shared" si="11"/>
        <v>10</v>
      </c>
      <c r="E319" s="57">
        <f t="shared" si="11"/>
        <v>14</v>
      </c>
      <c r="F319" s="57">
        <f t="shared" si="11"/>
        <v>10</v>
      </c>
      <c r="G319" s="57">
        <f t="shared" si="11"/>
        <v>8</v>
      </c>
      <c r="H319" s="57">
        <f t="shared" si="11"/>
        <v>18</v>
      </c>
      <c r="I319" s="57">
        <v>11</v>
      </c>
      <c r="J319" s="57"/>
      <c r="K319" s="55"/>
      <c r="L319" s="83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51"/>
      <c r="B320" s="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5" customHeight="1" thickBot="1">
      <c r="A321" s="2"/>
      <c r="B321" s="46"/>
      <c r="C321" s="46" t="s">
        <v>349</v>
      </c>
      <c r="D321" s="46" t="s">
        <v>350</v>
      </c>
      <c r="E321" s="46" t="s">
        <v>351</v>
      </c>
      <c r="F321" s="46" t="s">
        <v>352</v>
      </c>
      <c r="G321" s="46" t="s">
        <v>353</v>
      </c>
      <c r="H321" s="46" t="s">
        <v>354</v>
      </c>
      <c r="I321" s="46" t="s">
        <v>419</v>
      </c>
      <c r="J321" s="46" t="s">
        <v>419</v>
      </c>
      <c r="K321" s="83" t="s">
        <v>365</v>
      </c>
      <c r="L321" s="46"/>
      <c r="M321" s="46" t="s">
        <v>355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6.5" customHeight="1" thickBot="1">
      <c r="A322" s="2"/>
      <c r="B322" s="57" t="s">
        <v>366</v>
      </c>
      <c r="C322" s="57">
        <f t="shared" ref="C322:H322" si="12">C319+C247+C211+C185+C147+C97+C64+C28</f>
        <v>54</v>
      </c>
      <c r="D322" s="57">
        <f t="shared" si="12"/>
        <v>84</v>
      </c>
      <c r="E322" s="57">
        <f t="shared" si="12"/>
        <v>86</v>
      </c>
      <c r="F322" s="57">
        <f t="shared" si="12"/>
        <v>82</v>
      </c>
      <c r="G322" s="57">
        <f t="shared" si="12"/>
        <v>73</v>
      </c>
      <c r="H322" s="57">
        <f t="shared" si="12"/>
        <v>62</v>
      </c>
      <c r="I322" s="57">
        <v>72</v>
      </c>
      <c r="J322" s="57">
        <v>67</v>
      </c>
      <c r="K322" s="68">
        <f>SUM(C322:J322)</f>
        <v>580</v>
      </c>
      <c r="L322" s="56"/>
      <c r="M322" s="69">
        <f>SUM(K322+L322)</f>
        <v>580</v>
      </c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85"/>
      <c r="B323" s="83"/>
      <c r="C323" s="83"/>
      <c r="D323" s="83"/>
      <c r="E323" s="83"/>
      <c r="F323" s="83"/>
      <c r="G323" s="83"/>
      <c r="H323" s="83"/>
      <c r="I323" s="83"/>
      <c r="J323" s="83"/>
      <c r="K323" s="84"/>
      <c r="L323" s="83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85"/>
      <c r="B324" s="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2"/>
      <c r="B325" s="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" customHeight="1">
      <c r="A326" s="2"/>
      <c r="B326" s="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hidden="1" customHeight="1">
      <c r="A327" s="2"/>
      <c r="B327" s="47" t="s">
        <v>367</v>
      </c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5" hidden="1" customHeight="1">
      <c r="A328" s="46"/>
      <c r="B328" s="48"/>
      <c r="C328" s="48" t="s">
        <v>349</v>
      </c>
      <c r="D328" s="48" t="s">
        <v>350</v>
      </c>
      <c r="E328" s="48" t="s">
        <v>351</v>
      </c>
      <c r="F328" s="48" t="s">
        <v>352</v>
      </c>
      <c r="G328" s="48" t="s">
        <v>353</v>
      </c>
      <c r="H328" s="48" t="s">
        <v>354</v>
      </c>
      <c r="I328" s="48"/>
      <c r="J328" s="48"/>
      <c r="K328" s="49" t="s">
        <v>355</v>
      </c>
      <c r="L328" s="50" t="s">
        <v>356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 hidden="1" customHeight="1">
      <c r="A329" s="48"/>
      <c r="B329" s="52" t="s">
        <v>287</v>
      </c>
      <c r="C329" s="53"/>
      <c r="D329" s="53"/>
      <c r="E329" s="54"/>
      <c r="F329" s="53"/>
      <c r="G329" s="54"/>
      <c r="H329" s="54"/>
      <c r="I329" s="54"/>
      <c r="J329" s="54"/>
      <c r="K329" s="55">
        <f t="shared" ref="K329:K344" si="13">SUM(C329:J329)</f>
        <v>0</v>
      </c>
      <c r="L329" s="56"/>
      <c r="M329" s="6"/>
      <c r="N329" s="6"/>
      <c r="O329" s="14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 hidden="1" customHeight="1">
      <c r="A330" s="51">
        <v>1</v>
      </c>
      <c r="B330" s="52" t="s">
        <v>368</v>
      </c>
      <c r="C330" s="54"/>
      <c r="D330" s="54"/>
      <c r="E330" s="54"/>
      <c r="F330" s="54"/>
      <c r="G330" s="54"/>
      <c r="H330" s="54"/>
      <c r="I330" s="54"/>
      <c r="J330" s="54"/>
      <c r="K330" s="55">
        <f t="shared" si="13"/>
        <v>0</v>
      </c>
      <c r="L330" s="56"/>
      <c r="M330" s="6"/>
      <c r="N330" s="6"/>
      <c r="O330" s="14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 hidden="1" customHeight="1">
      <c r="A331" s="57">
        <v>2</v>
      </c>
      <c r="B331" s="52" t="s">
        <v>369</v>
      </c>
      <c r="C331" s="54"/>
      <c r="D331" s="54"/>
      <c r="E331" s="54"/>
      <c r="F331" s="54"/>
      <c r="G331" s="54"/>
      <c r="H331" s="54"/>
      <c r="I331" s="54"/>
      <c r="J331" s="54"/>
      <c r="K331" s="55">
        <f t="shared" si="13"/>
        <v>0</v>
      </c>
      <c r="L331" s="56"/>
      <c r="M331" s="6"/>
      <c r="N331" s="6"/>
      <c r="O331" s="14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hidden="1" customHeight="1">
      <c r="A332" s="57">
        <v>3</v>
      </c>
      <c r="B332" s="52" t="s">
        <v>127</v>
      </c>
      <c r="C332" s="54"/>
      <c r="D332" s="54"/>
      <c r="E332" s="54"/>
      <c r="F332" s="54"/>
      <c r="G332" s="54"/>
      <c r="H332" s="54"/>
      <c r="I332" s="54"/>
      <c r="J332" s="54"/>
      <c r="K332" s="55">
        <f t="shared" si="13"/>
        <v>0</v>
      </c>
      <c r="L332" s="56"/>
      <c r="M332" s="6"/>
      <c r="N332" s="6"/>
      <c r="O332" s="14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 hidden="1" customHeight="1">
      <c r="A333" s="57">
        <v>4</v>
      </c>
      <c r="B333" s="52" t="s">
        <v>370</v>
      </c>
      <c r="C333" s="54"/>
      <c r="D333" s="54"/>
      <c r="E333" s="54"/>
      <c r="F333" s="54"/>
      <c r="G333" s="54"/>
      <c r="H333" s="54"/>
      <c r="I333" s="54"/>
      <c r="J333" s="54"/>
      <c r="K333" s="55">
        <f t="shared" si="13"/>
        <v>0</v>
      </c>
      <c r="L333" s="56"/>
      <c r="M333" s="6"/>
      <c r="N333" s="6"/>
      <c r="O333" s="14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 hidden="1" customHeight="1">
      <c r="A334" s="57">
        <v>5</v>
      </c>
      <c r="B334" s="52" t="s">
        <v>371</v>
      </c>
      <c r="C334" s="57"/>
      <c r="D334" s="54"/>
      <c r="E334" s="57"/>
      <c r="F334" s="54"/>
      <c r="G334" s="57"/>
      <c r="H334" s="54"/>
      <c r="I334" s="57"/>
      <c r="J334" s="57"/>
      <c r="K334" s="55">
        <f t="shared" si="13"/>
        <v>0</v>
      </c>
      <c r="L334" s="5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 hidden="1" customHeight="1">
      <c r="A335" s="51">
        <v>6</v>
      </c>
      <c r="B335" s="52" t="s">
        <v>372</v>
      </c>
      <c r="C335" s="54"/>
      <c r="D335" s="57"/>
      <c r="E335" s="57"/>
      <c r="F335" s="54"/>
      <c r="G335" s="57"/>
      <c r="H335" s="54"/>
      <c r="I335" s="54"/>
      <c r="J335" s="54"/>
      <c r="K335" s="55">
        <f t="shared" si="13"/>
        <v>0</v>
      </c>
      <c r="L335" s="5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hidden="1" customHeight="1">
      <c r="A336" s="57">
        <v>7</v>
      </c>
      <c r="B336" s="52" t="s">
        <v>373</v>
      </c>
      <c r="C336" s="54"/>
      <c r="D336" s="54"/>
      <c r="E336" s="54"/>
      <c r="F336" s="54"/>
      <c r="G336" s="54"/>
      <c r="H336" s="54"/>
      <c r="I336" s="54"/>
      <c r="J336" s="54"/>
      <c r="K336" s="55">
        <f t="shared" si="13"/>
        <v>0</v>
      </c>
      <c r="L336" s="5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hidden="1" customHeight="1">
      <c r="A337" s="57">
        <v>8</v>
      </c>
      <c r="B337" s="52" t="s">
        <v>374</v>
      </c>
      <c r="C337" s="54"/>
      <c r="D337" s="54"/>
      <c r="E337" s="54"/>
      <c r="F337" s="54"/>
      <c r="G337" s="54"/>
      <c r="H337" s="54"/>
      <c r="I337" s="54"/>
      <c r="J337" s="54"/>
      <c r="K337" s="55">
        <f t="shared" si="13"/>
        <v>0</v>
      </c>
      <c r="L337" s="56"/>
      <c r="M337" s="6"/>
      <c r="N337" s="6"/>
      <c r="O337" s="14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 hidden="1" customHeight="1">
      <c r="A338" s="51">
        <v>8</v>
      </c>
      <c r="B338" s="52" t="s">
        <v>375</v>
      </c>
      <c r="C338" s="54"/>
      <c r="D338" s="54"/>
      <c r="E338" s="54"/>
      <c r="F338" s="54"/>
      <c r="G338" s="54"/>
      <c r="H338" s="54"/>
      <c r="I338" s="54"/>
      <c r="J338" s="54"/>
      <c r="K338" s="55">
        <f t="shared" si="13"/>
        <v>0</v>
      </c>
      <c r="L338" s="56"/>
      <c r="M338" s="6"/>
      <c r="N338" s="6"/>
      <c r="O338" s="14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 hidden="1" customHeight="1">
      <c r="A339" s="51">
        <v>10</v>
      </c>
      <c r="B339" s="52"/>
      <c r="C339" s="54"/>
      <c r="D339" s="58"/>
      <c r="E339" s="58"/>
      <c r="F339" s="54"/>
      <c r="G339" s="58"/>
      <c r="H339" s="58"/>
      <c r="I339" s="58"/>
      <c r="J339" s="58"/>
      <c r="K339" s="59">
        <f t="shared" si="13"/>
        <v>0</v>
      </c>
      <c r="L339" s="60"/>
      <c r="M339" s="6"/>
      <c r="N339" s="6"/>
      <c r="O339" s="14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 hidden="1" customHeight="1">
      <c r="A340" s="51">
        <v>11</v>
      </c>
      <c r="B340" s="52"/>
      <c r="C340" s="54"/>
      <c r="D340" s="58"/>
      <c r="E340" s="58"/>
      <c r="F340" s="54"/>
      <c r="G340" s="58"/>
      <c r="H340" s="58"/>
      <c r="I340" s="58"/>
      <c r="J340" s="58"/>
      <c r="K340" s="55">
        <f t="shared" si="13"/>
        <v>0</v>
      </c>
      <c r="L340" s="56"/>
      <c r="M340" s="6"/>
      <c r="N340" s="6"/>
      <c r="O340" s="14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hidden="1" customHeight="1">
      <c r="A341" s="57">
        <v>12</v>
      </c>
      <c r="B341" s="52"/>
      <c r="C341" s="54"/>
      <c r="D341" s="54"/>
      <c r="E341" s="54"/>
      <c r="F341" s="54"/>
      <c r="G341" s="54"/>
      <c r="H341" s="54"/>
      <c r="I341" s="54"/>
      <c r="J341" s="54"/>
      <c r="K341" s="55">
        <f t="shared" si="13"/>
        <v>0</v>
      </c>
      <c r="L341" s="56"/>
      <c r="M341" s="6"/>
      <c r="N341" s="6"/>
      <c r="O341" s="14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hidden="1" customHeight="1">
      <c r="A342" s="57">
        <v>13</v>
      </c>
      <c r="B342" s="54"/>
      <c r="C342" s="54"/>
      <c r="D342" s="54"/>
      <c r="E342" s="54"/>
      <c r="F342" s="54"/>
      <c r="G342" s="54"/>
      <c r="H342" s="54"/>
      <c r="I342" s="54"/>
      <c r="J342" s="54"/>
      <c r="K342" s="55">
        <f t="shared" si="13"/>
        <v>0</v>
      </c>
      <c r="L342" s="5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 hidden="1" customHeight="1">
      <c r="A343" s="57">
        <v>13</v>
      </c>
      <c r="B343" s="52"/>
      <c r="C343" s="54"/>
      <c r="D343" s="54"/>
      <c r="E343" s="54"/>
      <c r="F343" s="54"/>
      <c r="G343" s="54"/>
      <c r="H343" s="54"/>
      <c r="I343" s="54"/>
      <c r="J343" s="54"/>
      <c r="K343" s="55">
        <f t="shared" si="13"/>
        <v>0</v>
      </c>
      <c r="L343" s="5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 hidden="1" customHeight="1">
      <c r="A344" s="57">
        <v>15</v>
      </c>
      <c r="B344" s="54"/>
      <c r="C344" s="54"/>
      <c r="D344" s="54"/>
      <c r="E344" s="54"/>
      <c r="F344" s="54"/>
      <c r="G344" s="54"/>
      <c r="H344" s="54"/>
      <c r="I344" s="54"/>
      <c r="J344" s="54"/>
      <c r="K344" s="55">
        <f t="shared" si="13"/>
        <v>0</v>
      </c>
      <c r="L344" s="56"/>
      <c r="M344" s="6"/>
      <c r="N344" s="6"/>
      <c r="O344" s="14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hidden="1" customHeight="1">
      <c r="A345" s="57"/>
      <c r="B345" s="57"/>
      <c r="C345" s="57">
        <f t="shared" ref="C345:H345" si="14">COUNT(C329:C344)</f>
        <v>0</v>
      </c>
      <c r="D345" s="57">
        <f t="shared" si="14"/>
        <v>0</v>
      </c>
      <c r="E345" s="57">
        <f t="shared" si="14"/>
        <v>0</v>
      </c>
      <c r="F345" s="57">
        <f t="shared" si="14"/>
        <v>0</v>
      </c>
      <c r="G345" s="57">
        <f t="shared" si="14"/>
        <v>0</v>
      </c>
      <c r="H345" s="57">
        <f t="shared" si="14"/>
        <v>0</v>
      </c>
      <c r="I345" s="57"/>
      <c r="J345" s="57"/>
      <c r="K345" s="55"/>
      <c r="L345" s="56"/>
      <c r="M345" s="6"/>
      <c r="N345" s="6"/>
      <c r="O345" s="14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hidden="1" customHeight="1">
      <c r="A346" s="57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6"/>
      <c r="N346" s="6"/>
      <c r="O346" s="14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46"/>
      <c r="B347" s="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2"/>
      <c r="B348" s="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2"/>
      <c r="B349" s="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2"/>
      <c r="B350" s="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2"/>
      <c r="B351" s="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2"/>
      <c r="B352" s="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2"/>
      <c r="B353" s="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2"/>
      <c r="B354" s="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2"/>
      <c r="B355" s="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2"/>
      <c r="B356" s="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2"/>
      <c r="B357" s="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2"/>
      <c r="B358" s="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2"/>
      <c r="B359" s="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2"/>
      <c r="B360" s="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2"/>
      <c r="B361" s="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2"/>
      <c r="B362" s="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2"/>
      <c r="B363" s="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2"/>
      <c r="B364" s="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2"/>
      <c r="B365" s="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2"/>
      <c r="B366" s="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2"/>
      <c r="B367" s="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2"/>
      <c r="B368" s="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2"/>
      <c r="B369" s="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2"/>
      <c r="B370" s="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2"/>
      <c r="B371" s="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2"/>
      <c r="B372" s="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2"/>
      <c r="B373" s="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2"/>
      <c r="B374" s="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2"/>
      <c r="B375" s="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2"/>
      <c r="B376" s="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2"/>
      <c r="B377" s="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2"/>
      <c r="B378" s="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2"/>
      <c r="B379" s="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2"/>
      <c r="B380" s="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2"/>
      <c r="B381" s="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2"/>
      <c r="B382" s="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2"/>
      <c r="B383" s="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2"/>
      <c r="B384" s="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2"/>
      <c r="B385" s="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2"/>
      <c r="B386" s="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2"/>
      <c r="B387" s="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2"/>
      <c r="B388" s="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2"/>
      <c r="B389" s="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2"/>
      <c r="B390" s="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2"/>
      <c r="B391" s="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2"/>
      <c r="B392" s="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2"/>
      <c r="B393" s="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2"/>
      <c r="B394" s="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2"/>
      <c r="B395" s="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2"/>
      <c r="B396" s="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2"/>
      <c r="B397" s="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2"/>
      <c r="B398" s="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2"/>
      <c r="B399" s="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2"/>
      <c r="B400" s="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2"/>
      <c r="B401" s="2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2"/>
      <c r="B402" s="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2"/>
      <c r="B403" s="2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2"/>
      <c r="B404" s="2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2"/>
      <c r="B405" s="2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2"/>
      <c r="B406" s="2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2"/>
      <c r="B407" s="2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2"/>
      <c r="B408" s="2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2"/>
      <c r="B409" s="2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2"/>
      <c r="B410" s="2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2"/>
      <c r="B411" s="2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2"/>
      <c r="B412" s="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2"/>
      <c r="B413" s="2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2"/>
      <c r="B414" s="2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2"/>
      <c r="B415" s="2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2"/>
      <c r="B416" s="2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2"/>
      <c r="B417" s="2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2"/>
      <c r="B418" s="2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2"/>
      <c r="B419" s="2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2"/>
      <c r="B420" s="2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2"/>
      <c r="B421" s="2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2"/>
      <c r="B422" s="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2"/>
      <c r="B423" s="2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2"/>
      <c r="B424" s="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2"/>
      <c r="B425" s="2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2"/>
      <c r="B426" s="2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2"/>
      <c r="B427" s="2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2"/>
      <c r="B428" s="2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2"/>
      <c r="B429" s="2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2"/>
      <c r="B430" s="2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2"/>
      <c r="B431" s="2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2"/>
      <c r="B432" s="2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2"/>
      <c r="B433" s="2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2"/>
      <c r="B434" s="2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2"/>
      <c r="B435" s="2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2"/>
      <c r="B436" s="2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2"/>
      <c r="B437" s="2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2"/>
      <c r="B438" s="2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2"/>
      <c r="B439" s="2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2"/>
      <c r="B440" s="2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2"/>
      <c r="B441" s="2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2"/>
      <c r="B442" s="2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2"/>
      <c r="B443" s="2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2"/>
      <c r="B444" s="2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2"/>
      <c r="B445" s="2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2"/>
      <c r="B446" s="2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2"/>
      <c r="B447" s="2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2"/>
      <c r="B448" s="2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2"/>
      <c r="B449" s="2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2"/>
      <c r="B450" s="2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2"/>
      <c r="B451" s="2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2"/>
      <c r="B452" s="2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2"/>
      <c r="B453" s="2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2"/>
      <c r="B454" s="2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2"/>
      <c r="B455" s="2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2"/>
      <c r="B456" s="2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2"/>
      <c r="B457" s="2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2"/>
      <c r="B458" s="2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2"/>
      <c r="B459" s="2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2"/>
      <c r="B460" s="2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2"/>
      <c r="B461" s="2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2"/>
      <c r="B462" s="2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2"/>
      <c r="B463" s="2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2"/>
      <c r="B464" s="2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2"/>
      <c r="B465" s="2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2"/>
      <c r="B466" s="2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2"/>
      <c r="B467" s="2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2"/>
      <c r="B468" s="2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2"/>
      <c r="B469" s="2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2"/>
      <c r="B470" s="2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2"/>
      <c r="B471" s="2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2"/>
      <c r="B472" s="2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2"/>
      <c r="B473" s="2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2"/>
      <c r="B474" s="2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2"/>
      <c r="B475" s="2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2"/>
      <c r="B476" s="2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2"/>
      <c r="B477" s="2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2"/>
      <c r="B478" s="2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2"/>
      <c r="B479" s="2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2"/>
      <c r="B480" s="2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2"/>
      <c r="B481" s="2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2"/>
      <c r="B482" s="2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2"/>
      <c r="B483" s="2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2"/>
      <c r="B484" s="2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2"/>
      <c r="B485" s="2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2"/>
      <c r="B486" s="2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2"/>
      <c r="B487" s="2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2"/>
      <c r="B488" s="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2"/>
      <c r="B489" s="2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2"/>
      <c r="B490" s="2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2"/>
      <c r="B491" s="2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2"/>
      <c r="B492" s="2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2"/>
      <c r="B493" s="2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2"/>
      <c r="B494" s="2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2"/>
      <c r="B495" s="2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2"/>
      <c r="B496" s="2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2"/>
      <c r="B497" s="2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2"/>
      <c r="B498" s="2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2"/>
      <c r="B499" s="2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2"/>
      <c r="B500" s="2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2"/>
      <c r="B501" s="2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2"/>
      <c r="B502" s="2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2"/>
      <c r="B503" s="2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2"/>
      <c r="B504" s="2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2"/>
      <c r="B505" s="2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2"/>
      <c r="B506" s="2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2"/>
      <c r="B507" s="2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2"/>
      <c r="B508" s="2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2"/>
      <c r="B509" s="2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2"/>
      <c r="B510" s="2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2"/>
      <c r="B511" s="2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2"/>
      <c r="B512" s="2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2"/>
      <c r="B513" s="2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2"/>
      <c r="B514" s="2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2"/>
      <c r="B515" s="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2"/>
      <c r="B516" s="2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2"/>
      <c r="B517" s="2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2"/>
      <c r="B518" s="2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2"/>
      <c r="B519" s="2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2"/>
      <c r="B520" s="2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2"/>
      <c r="B521" s="2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2"/>
      <c r="B522" s="2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2"/>
      <c r="B523" s="2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2"/>
      <c r="B524" s="2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2"/>
      <c r="B525" s="2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2"/>
      <c r="B526" s="2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2"/>
      <c r="B527" s="2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2"/>
      <c r="B528" s="2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2"/>
      <c r="B529" s="2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2"/>
      <c r="B530" s="2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2"/>
      <c r="B531" s="2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2"/>
      <c r="B532" s="2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2"/>
      <c r="B533" s="2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2"/>
      <c r="B534" s="2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2"/>
      <c r="B535" s="2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2"/>
      <c r="B536" s="2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2"/>
      <c r="B537" s="2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2"/>
      <c r="B538" s="2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2"/>
      <c r="B539" s="2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2"/>
      <c r="B540" s="2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2"/>
      <c r="B541" s="2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2"/>
      <c r="B542" s="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2"/>
      <c r="B543" s="2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2"/>
      <c r="B544" s="2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2"/>
      <c r="B545" s="2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2"/>
      <c r="B546" s="2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2"/>
      <c r="B547" s="2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2"/>
      <c r="B548" s="2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2"/>
      <c r="B549" s="2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2"/>
      <c r="B550" s="2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2"/>
      <c r="B551" s="2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2"/>
      <c r="B552" s="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2"/>
      <c r="B553" s="2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2"/>
      <c r="B554" s="2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2"/>
      <c r="B555" s="2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2"/>
      <c r="B556" s="2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2"/>
      <c r="B557" s="2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2"/>
      <c r="B558" s="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2"/>
      <c r="B559" s="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2"/>
      <c r="B560" s="2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2"/>
      <c r="B561" s="2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2"/>
      <c r="B562" s="2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2"/>
      <c r="B563" s="2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2"/>
      <c r="B564" s="2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2"/>
      <c r="B565" s="2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2"/>
      <c r="B566" s="2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2"/>
      <c r="B567" s="2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2"/>
      <c r="B568" s="2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2"/>
      <c r="B569" s="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2"/>
      <c r="B570" s="2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2"/>
      <c r="B571" s="2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2"/>
      <c r="B572" s="2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2"/>
      <c r="B573" s="2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2"/>
      <c r="B574" s="2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2"/>
      <c r="B575" s="2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2"/>
      <c r="B576" s="2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2"/>
      <c r="B577" s="2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2"/>
      <c r="B578" s="2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2"/>
      <c r="B579" s="2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2"/>
      <c r="B580" s="2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2"/>
      <c r="B581" s="2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2"/>
      <c r="B582" s="2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2"/>
      <c r="B583" s="2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2"/>
      <c r="B584" s="2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2"/>
      <c r="B585" s="2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2"/>
      <c r="B586" s="2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2"/>
      <c r="B587" s="2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2"/>
      <c r="B588" s="2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2"/>
      <c r="B589" s="2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2"/>
      <c r="B590" s="2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2"/>
      <c r="B591" s="2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2"/>
      <c r="B592" s="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2"/>
      <c r="B593" s="2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2"/>
      <c r="B594" s="2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2"/>
      <c r="B595" s="2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2"/>
      <c r="B596" s="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2"/>
      <c r="B597" s="2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2"/>
      <c r="B598" s="2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2"/>
      <c r="B599" s="2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2"/>
      <c r="B600" s="2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2"/>
      <c r="B601" s="2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2"/>
      <c r="B602" s="2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2"/>
      <c r="B603" s="2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2"/>
      <c r="B604" s="2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2"/>
      <c r="B605" s="2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2"/>
      <c r="B606" s="2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2"/>
      <c r="B607" s="2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2"/>
      <c r="B608" s="2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2"/>
      <c r="B609" s="2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2"/>
      <c r="B610" s="2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2"/>
      <c r="B611" s="2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2"/>
      <c r="B612" s="2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2"/>
      <c r="B613" s="2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2"/>
      <c r="B614" s="2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2"/>
      <c r="B615" s="2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2"/>
      <c r="B616" s="2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2"/>
      <c r="B617" s="2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2"/>
      <c r="B618" s="2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2"/>
      <c r="B619" s="2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2"/>
      <c r="B620" s="2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2"/>
      <c r="B621" s="2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2"/>
      <c r="B622" s="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2"/>
      <c r="B623" s="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2"/>
      <c r="B624" s="2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2"/>
      <c r="B625" s="2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2"/>
      <c r="B626" s="2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2"/>
      <c r="B627" s="2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2"/>
      <c r="B628" s="2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2"/>
      <c r="B629" s="2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2"/>
      <c r="B630" s="2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2"/>
      <c r="B631" s="2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2"/>
      <c r="B632" s="2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2"/>
      <c r="B633" s="2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2"/>
      <c r="B634" s="2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2"/>
      <c r="B635" s="2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2"/>
      <c r="B636" s="2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2"/>
      <c r="B637" s="2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2"/>
      <c r="B638" s="2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2"/>
      <c r="B639" s="2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2"/>
      <c r="B640" s="2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2"/>
      <c r="B641" s="2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2"/>
      <c r="B642" s="2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2"/>
      <c r="B643" s="2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2"/>
      <c r="B644" s="2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2"/>
      <c r="B645" s="2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2"/>
      <c r="B646" s="2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2"/>
      <c r="B647" s="2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2"/>
      <c r="B648" s="2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2"/>
      <c r="B649" s="2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2"/>
      <c r="B650" s="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2"/>
      <c r="B651" s="2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2"/>
      <c r="B652" s="2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2"/>
      <c r="B653" s="2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2"/>
      <c r="B654" s="2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2"/>
      <c r="B655" s="2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2"/>
      <c r="B656" s="2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2"/>
      <c r="B657" s="2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2"/>
      <c r="B658" s="2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2"/>
      <c r="B659" s="2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2"/>
      <c r="B660" s="2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2"/>
      <c r="B661" s="2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2"/>
      <c r="B662" s="2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2"/>
      <c r="B663" s="2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2"/>
      <c r="B664" s="2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2"/>
      <c r="B665" s="2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2"/>
      <c r="B666" s="2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2"/>
      <c r="B667" s="2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2"/>
      <c r="B668" s="2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2"/>
      <c r="B669" s="2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2"/>
      <c r="B670" s="2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2"/>
      <c r="B671" s="2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2"/>
      <c r="B672" s="2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2"/>
      <c r="B673" s="2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2"/>
      <c r="B674" s="2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2"/>
      <c r="B675" s="2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2"/>
      <c r="B676" s="2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2"/>
      <c r="B677" s="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2"/>
      <c r="B678" s="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2"/>
      <c r="B679" s="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2"/>
      <c r="B680" s="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2"/>
      <c r="B681" s="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2"/>
      <c r="B682" s="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2"/>
      <c r="B683" s="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2"/>
      <c r="B684" s="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2"/>
      <c r="B685" s="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2"/>
      <c r="B686" s="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2"/>
      <c r="B687" s="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2"/>
      <c r="B688" s="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2"/>
      <c r="B689" s="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2"/>
      <c r="B690" s="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2"/>
      <c r="B691" s="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2"/>
      <c r="B692" s="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2"/>
      <c r="B693" s="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2"/>
      <c r="B694" s="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2"/>
      <c r="B695" s="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2"/>
      <c r="B696" s="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2"/>
      <c r="B697" s="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2"/>
      <c r="B698" s="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2"/>
      <c r="B699" s="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2"/>
      <c r="B700" s="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2"/>
      <c r="B701" s="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2"/>
      <c r="B702" s="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2"/>
      <c r="B703" s="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2"/>
      <c r="B704" s="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2"/>
      <c r="B705" s="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2"/>
      <c r="B706" s="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2"/>
      <c r="B707" s="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2"/>
      <c r="B708" s="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2"/>
      <c r="B709" s="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2"/>
      <c r="B710" s="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2"/>
      <c r="B711" s="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2"/>
      <c r="B712" s="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2"/>
      <c r="B713" s="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2"/>
      <c r="B714" s="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2"/>
      <c r="B715" s="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2"/>
      <c r="B716" s="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2"/>
      <c r="B717" s="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2"/>
      <c r="B718" s="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2"/>
      <c r="B719" s="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2"/>
      <c r="B720" s="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2"/>
      <c r="B721" s="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2"/>
      <c r="B722" s="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2"/>
      <c r="B723" s="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2"/>
      <c r="B724" s="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2"/>
      <c r="B725" s="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2"/>
      <c r="B751" s="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2"/>
      <c r="B752" s="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2"/>
      <c r="B753" s="2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2"/>
      <c r="B754" s="2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2"/>
      <c r="B755" s="2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2"/>
      <c r="B756" s="2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2"/>
      <c r="B757" s="2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2"/>
      <c r="B758" s="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2"/>
      <c r="B759" s="2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2"/>
      <c r="B760" s="2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2"/>
      <c r="B761" s="2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2"/>
      <c r="B762" s="2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2"/>
      <c r="B763" s="2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2"/>
      <c r="B764" s="2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2"/>
      <c r="B765" s="2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2"/>
      <c r="B766" s="2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2"/>
      <c r="B767" s="2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2"/>
      <c r="B768" s="2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2"/>
      <c r="B769" s="2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2"/>
      <c r="B770" s="2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2"/>
      <c r="B771" s="2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2"/>
      <c r="B772" s="2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2"/>
      <c r="B773" s="2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2"/>
      <c r="B774" s="2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2"/>
      <c r="B775" s="2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2"/>
      <c r="B776" s="2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2"/>
      <c r="B777" s="2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2"/>
      <c r="B778" s="2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2"/>
      <c r="B779" s="2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2"/>
      <c r="B780" s="2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2"/>
      <c r="B781" s="2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2"/>
      <c r="B782" s="2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2"/>
      <c r="B783" s="2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2"/>
      <c r="B784" s="2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2"/>
      <c r="B785" s="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2"/>
      <c r="B786" s="2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2"/>
      <c r="B787" s="2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2"/>
      <c r="B788" s="2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2"/>
      <c r="B789" s="2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2"/>
      <c r="B790" s="2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2"/>
      <c r="B791" s="2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2"/>
      <c r="B792" s="2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2"/>
      <c r="B793" s="2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2"/>
      <c r="B794" s="2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2"/>
      <c r="B795" s="2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2"/>
      <c r="B796" s="2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2"/>
      <c r="B797" s="2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2"/>
      <c r="B798" s="2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2"/>
      <c r="B799" s="2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2"/>
      <c r="B800" s="2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2"/>
      <c r="B801" s="2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2"/>
      <c r="B802" s="2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2"/>
      <c r="B803" s="2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2"/>
      <c r="B804" s="2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2"/>
      <c r="B805" s="2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2"/>
      <c r="B806" s="2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2"/>
      <c r="B807" s="2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2"/>
      <c r="B808" s="2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2"/>
      <c r="B809" s="2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2"/>
      <c r="B810" s="2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2"/>
      <c r="B811" s="2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2"/>
      <c r="B812" s="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2"/>
      <c r="B813" s="2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2"/>
      <c r="B814" s="2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2"/>
      <c r="B815" s="2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2"/>
      <c r="B816" s="2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2"/>
      <c r="B817" s="2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2"/>
      <c r="B818" s="2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2"/>
      <c r="B819" s="2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2"/>
      <c r="B820" s="2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2"/>
      <c r="B821" s="2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2"/>
      <c r="B822" s="2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2"/>
      <c r="B823" s="2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2"/>
      <c r="B824" s="2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2"/>
      <c r="B825" s="2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2"/>
      <c r="B826" s="2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2"/>
      <c r="B827" s="2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2"/>
      <c r="B828" s="2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2"/>
      <c r="B829" s="2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2"/>
      <c r="B830" s="2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2"/>
      <c r="B831" s="2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2"/>
      <c r="B832" s="2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2"/>
      <c r="B833" s="2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2"/>
      <c r="B834" s="2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2"/>
      <c r="B835" s="2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2"/>
      <c r="B836" s="2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2"/>
      <c r="B837" s="2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2"/>
      <c r="B838" s="2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2"/>
      <c r="B839" s="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2"/>
      <c r="B840" s="2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2"/>
      <c r="B841" s="2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2"/>
      <c r="B842" s="2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2"/>
      <c r="B843" s="2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2"/>
      <c r="B844" s="2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2"/>
      <c r="B845" s="2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2"/>
      <c r="B846" s="2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2"/>
      <c r="B847" s="2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2"/>
      <c r="B848" s="2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2"/>
      <c r="B849" s="2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2"/>
      <c r="B850" s="2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2"/>
      <c r="B851" s="2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2"/>
      <c r="B852" s="2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2"/>
      <c r="B853" s="2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2"/>
      <c r="B854" s="2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2"/>
      <c r="B855" s="2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2"/>
      <c r="B856" s="2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2"/>
      <c r="B857" s="2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2"/>
      <c r="B858" s="2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2"/>
      <c r="B859" s="2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2"/>
      <c r="B860" s="2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2"/>
      <c r="B861" s="2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2"/>
      <c r="B862" s="2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2"/>
      <c r="B863" s="2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2"/>
      <c r="B864" s="2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2"/>
      <c r="B865" s="2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2"/>
      <c r="B866" s="2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2"/>
      <c r="B867" s="2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2"/>
      <c r="B868" s="2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2"/>
      <c r="B869" s="2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2"/>
      <c r="B870" s="2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2"/>
      <c r="B871" s="2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2"/>
      <c r="B872" s="2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2"/>
      <c r="B873" s="2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2"/>
      <c r="B874" s="2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2"/>
      <c r="B875" s="2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2"/>
      <c r="B876" s="2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2"/>
      <c r="B877" s="2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2"/>
      <c r="B878" s="2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2"/>
      <c r="B879" s="2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2"/>
      <c r="B880" s="2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2"/>
      <c r="B881" s="2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2"/>
      <c r="B882" s="2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2"/>
      <c r="B883" s="2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2"/>
      <c r="B884" s="2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2"/>
      <c r="B885" s="2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2"/>
      <c r="B886" s="2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2"/>
      <c r="B887" s="2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2"/>
      <c r="B888" s="2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2"/>
      <c r="B889" s="2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2"/>
      <c r="B890" s="2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2"/>
      <c r="B891" s="2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2"/>
      <c r="B892" s="2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2"/>
      <c r="B893" s="2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2"/>
      <c r="B894" s="2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2"/>
      <c r="B895" s="2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2"/>
      <c r="B896" s="2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2"/>
      <c r="B897" s="2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2"/>
      <c r="B898" s="2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2"/>
      <c r="B899" s="2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2"/>
      <c r="B900" s="2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2"/>
      <c r="B901" s="2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2"/>
      <c r="B902" s="2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2"/>
      <c r="B903" s="2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2"/>
      <c r="B904" s="2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2"/>
      <c r="B905" s="2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2"/>
      <c r="B906" s="2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2"/>
      <c r="B907" s="2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2"/>
      <c r="B908" s="2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2"/>
      <c r="B909" s="2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2"/>
      <c r="B910" s="2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2"/>
      <c r="B911" s="2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2"/>
      <c r="B912" s="2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2"/>
      <c r="B913" s="2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2"/>
      <c r="B914" s="2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2"/>
      <c r="B915" s="2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2"/>
      <c r="B916" s="2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2"/>
      <c r="B917" s="2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2"/>
      <c r="B918" s="2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2"/>
      <c r="B919" s="2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2"/>
      <c r="B920" s="2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2"/>
      <c r="B921" s="2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2"/>
      <c r="B922" s="2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2"/>
      <c r="B923" s="2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2"/>
      <c r="B924" s="2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2"/>
      <c r="B925" s="2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2"/>
      <c r="B926" s="2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2"/>
      <c r="B927" s="2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2"/>
      <c r="B928" s="2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2"/>
      <c r="B929" s="2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2"/>
      <c r="B930" s="2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2"/>
      <c r="B931" s="2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2"/>
      <c r="B932" s="2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2"/>
      <c r="B933" s="2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2"/>
      <c r="B934" s="2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2"/>
      <c r="B935" s="2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2"/>
      <c r="B936" s="2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2"/>
      <c r="B937" s="2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2"/>
      <c r="B938" s="2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2"/>
      <c r="B939" s="2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2"/>
      <c r="B940" s="2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2"/>
      <c r="B941" s="2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2"/>
      <c r="B942" s="2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2"/>
      <c r="B943" s="2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2"/>
      <c r="B944" s="2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2"/>
      <c r="B945" s="2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2"/>
      <c r="B946" s="2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2"/>
      <c r="B947" s="2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2"/>
      <c r="B948" s="2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2"/>
      <c r="B949" s="2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2"/>
      <c r="B950" s="2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2"/>
      <c r="B951" s="2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2"/>
      <c r="B952" s="2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2"/>
      <c r="B953" s="2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2"/>
      <c r="B954" s="2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2"/>
      <c r="B955" s="2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2"/>
      <c r="B956" s="2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2"/>
      <c r="B957" s="2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2"/>
      <c r="B958" s="2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2"/>
      <c r="B959" s="2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2"/>
      <c r="B960" s="2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2"/>
      <c r="B961" s="2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2"/>
      <c r="B962" s="2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2"/>
      <c r="B963" s="2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2"/>
      <c r="B964" s="2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2"/>
      <c r="B965" s="2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2"/>
      <c r="B966" s="2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2"/>
      <c r="B967" s="2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2"/>
      <c r="B968" s="2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2"/>
      <c r="B969" s="2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2"/>
      <c r="B970" s="2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2"/>
      <c r="B971" s="2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2"/>
      <c r="B972" s="2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2"/>
      <c r="B973" s="2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2"/>
      <c r="B974" s="2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2"/>
      <c r="B975" s="2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2"/>
      <c r="B976" s="2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2"/>
      <c r="B977" s="2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2"/>
      <c r="B978" s="2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2"/>
      <c r="B979" s="2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2"/>
      <c r="B980" s="2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2"/>
      <c r="B981" s="2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2"/>
      <c r="B982" s="2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2"/>
      <c r="B983" s="2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2"/>
      <c r="B984" s="2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2"/>
      <c r="B985" s="2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2"/>
      <c r="B986" s="2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2"/>
      <c r="B987" s="2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2"/>
      <c r="B988" s="2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2"/>
      <c r="B989" s="2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2"/>
      <c r="B990" s="2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2"/>
      <c r="B991" s="2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2"/>
      <c r="B992" s="2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2"/>
      <c r="B993" s="2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2"/>
      <c r="B994" s="2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2"/>
      <c r="B995" s="2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2"/>
      <c r="B996" s="2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2"/>
      <c r="B997" s="2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2"/>
      <c r="B998" s="2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2"/>
      <c r="B999" s="2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2"/>
      <c r="B1000" s="2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.75" customHeight="1">
      <c r="A1001" s="2"/>
      <c r="B1001" s="2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2.75" customHeight="1">
      <c r="A1002" s="2"/>
      <c r="B1002" s="2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2.75" customHeight="1">
      <c r="A1003" s="2"/>
      <c r="B1003" s="2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2.75" customHeight="1">
      <c r="A1004" s="2"/>
      <c r="B1004" s="2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2.75" customHeight="1">
      <c r="A1005" s="2"/>
      <c r="B1005" s="2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2.75" customHeight="1">
      <c r="A1006" s="2"/>
      <c r="B1006" s="2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2.75" customHeight="1">
      <c r="A1007" s="2"/>
      <c r="B1007" s="2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2.75" customHeight="1">
      <c r="A1008" s="2"/>
      <c r="B1008" s="2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2.75" customHeight="1">
      <c r="A1009" s="2"/>
      <c r="B1009" s="2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2.75" customHeight="1">
      <c r="A1010" s="2"/>
      <c r="B1010" s="2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2.75" customHeight="1">
      <c r="A1011" s="2"/>
      <c r="B1011" s="2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2.75" customHeight="1">
      <c r="A1012" s="2"/>
      <c r="B1012" s="2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2.75" customHeight="1">
      <c r="A1013" s="2"/>
      <c r="B1013" s="2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2.75" customHeight="1">
      <c r="A1014" s="2"/>
      <c r="B1014" s="2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2.75" customHeight="1">
      <c r="A1015" s="2"/>
      <c r="B1015" s="2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" customHeight="1">
      <c r="A1016" s="2"/>
    </row>
  </sheetData>
  <sortState ref="B251:K318">
    <sortCondition descending="1" ref="K251:K318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finaal</vt:lpstr>
      <vt:lpstr>Olustvere</vt:lpstr>
      <vt:lpstr>Ramsi</vt:lpstr>
      <vt:lpstr>Sürgavere</vt:lpstr>
      <vt:lpstr>Vana-Võidu</vt:lpstr>
      <vt:lpstr>Holstre-Polli</vt:lpstr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Kalmer Keevend</dc:creator>
  <cp:lastModifiedBy>Kaarel</cp:lastModifiedBy>
  <cp:lastPrinted>2022-05-03T11:27:36Z</cp:lastPrinted>
  <dcterms:created xsi:type="dcterms:W3CDTF">2007-05-14T19:08:42Z</dcterms:created>
  <dcterms:modified xsi:type="dcterms:W3CDTF">2022-09-15T10:42:07Z</dcterms:modified>
</cp:coreProperties>
</file>